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192.168.10.156\ifsca_share\Harsh\AoL_forms\"/>
    </mc:Choice>
  </mc:AlternateContent>
  <xr:revisionPtr revIDLastSave="0" documentId="13_ncr:1_{33BD81E7-1E3F-4D3E-8EEB-F0EB0B641374}" xr6:coauthVersionLast="47" xr6:coauthVersionMax="47" xr10:uidLastSave="{00000000-0000-0000-0000-000000000000}"/>
  <bookViews>
    <workbookView xWindow="-120" yWindow="-120" windowWidth="29040" windowHeight="15720" activeTab="1" xr2:uid="{E9C2EA79-DBFC-483F-8DC9-F68FCCD442F0}"/>
  </bookViews>
  <sheets>
    <sheet name="Avaiation assets" sheetId="1" r:id="rId1"/>
    <sheet name="Source and Deployment of Funds" sheetId="2" r:id="rId2"/>
    <sheet name="Validation sheet"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4" i="2" l="1"/>
  <c r="C36" i="2"/>
  <c r="C3" i="2"/>
  <c r="D12" i="1"/>
  <c r="C12" i="1"/>
  <c r="I4" i="3"/>
  <c r="I5" i="3" s="1"/>
  <c r="D13" i="3"/>
  <c r="D12" i="3"/>
  <c r="D11" i="3"/>
  <c r="D10" i="3"/>
  <c r="D9" i="3"/>
  <c r="D8" i="3"/>
  <c r="D7" i="3"/>
  <c r="D6" i="3"/>
  <c r="D5" i="3"/>
  <c r="D4" i="3"/>
  <c r="D3" i="3"/>
  <c r="D2" i="3"/>
  <c r="C52" i="2" l="1"/>
  <c r="C22" i="2"/>
  <c r="C41" i="2" l="1"/>
  <c r="C39" i="2" s="1"/>
  <c r="C48" i="2" l="1"/>
  <c r="C19" i="2"/>
  <c r="C16" i="2"/>
  <c r="C33" i="2"/>
  <c r="C30" i="2"/>
  <c r="C27" i="2"/>
  <c r="C10" i="2"/>
  <c r="C13" i="2" l="1"/>
  <c r="C56" i="2" s="1"/>
  <c r="C26" i="2"/>
</calcChain>
</file>

<file path=xl/sharedStrings.xml><?xml version="1.0" encoding="utf-8"?>
<sst xmlns="http://schemas.openxmlformats.org/spreadsheetml/2006/main" count="143" uniqueCount="104">
  <si>
    <t xml:space="preserve">Acquisition proposed in the next one year </t>
  </si>
  <si>
    <t>Number</t>
  </si>
  <si>
    <t>Mode of acquisition</t>
  </si>
  <si>
    <t>i</t>
  </si>
  <si>
    <t xml:space="preserve">Aircrafts </t>
  </si>
  <si>
    <t>ii</t>
  </si>
  <si>
    <t>Helicopters</t>
  </si>
  <si>
    <t>iii</t>
  </si>
  <si>
    <t>Engines</t>
  </si>
  <si>
    <t>iv</t>
  </si>
  <si>
    <t xml:space="preserve">Has there been any change in shareholding pattern? If yes, please specify details in the following table. Add additional rows, if required </t>
  </si>
  <si>
    <t>Yes/No</t>
  </si>
  <si>
    <t>S.No.</t>
  </si>
  <si>
    <t>Name of shareholder</t>
  </si>
  <si>
    <t>Type of capital</t>
  </si>
  <si>
    <t>Nationality of Shareholder</t>
  </si>
  <si>
    <t>Note - Give details of all shareholders with Percentage shareholding =&gt; 1%</t>
  </si>
  <si>
    <t xml:space="preserve">Has there been any change in board of director(s)? If yes, please specify details in the following table. Add additional rows, if required </t>
  </si>
  <si>
    <t>Board of directors</t>
  </si>
  <si>
    <t>Sr. No.</t>
  </si>
  <si>
    <t>Name</t>
  </si>
  <si>
    <t>Date of appointment as director</t>
  </si>
  <si>
    <t>Director Identification Number (DIN) (Write “NA” if not applicable)</t>
  </si>
  <si>
    <t>Names of other companies in which he/she is director. In case of none, write Nil</t>
  </si>
  <si>
    <t>Nationality of Director</t>
  </si>
  <si>
    <t xml:space="preserve">Note: </t>
  </si>
  <si>
    <t>i.        Every financial reporting shall be in US Dollar, unless otherwise specified by the Authority</t>
  </si>
  <si>
    <t>ii.       Updated information for the period of report to be provided hereunder, including changes since submission of last report (if any). If no report has been submitted as yet, information as on date may be furnished.</t>
  </si>
  <si>
    <t>iii.       'Regulations' will mean the IFSCA (Finance Company) Regulations, 2021 as amended from time to time</t>
  </si>
  <si>
    <t>Any other part of (i), (ii), or (iii) above</t>
  </si>
  <si>
    <t>Ground Support Equipment</t>
  </si>
  <si>
    <t>Aviation Training Simulation Device</t>
  </si>
  <si>
    <t>v</t>
  </si>
  <si>
    <t>vi</t>
  </si>
  <si>
    <t>Number of employees currently working</t>
  </si>
  <si>
    <t>Number of additioanl employees to be added in next 6 months</t>
  </si>
  <si>
    <t>Source of Funds</t>
  </si>
  <si>
    <t>Description</t>
  </si>
  <si>
    <t>Amount in US $ million</t>
  </si>
  <si>
    <t>Paid up capital</t>
  </si>
  <si>
    <t>Free reserves</t>
  </si>
  <si>
    <t>Balance in share premium account</t>
  </si>
  <si>
    <t>capital reserves representing surplus arising out of sale proceeds of asset, (excluding reserves created by revaluation of asset, as reduced by accumulated loss balance)</t>
  </si>
  <si>
    <t>book value of intangible assets</t>
  </si>
  <si>
    <t>deferred revenue expenditure</t>
  </si>
  <si>
    <t>Borrowings, if any (Please provide details by adding rows below)</t>
  </si>
  <si>
    <t>Sale/revaluation of Assets (please specify item-wise and insert more rows if requiredwise)</t>
  </si>
  <si>
    <t>Deployment of funds</t>
  </si>
  <si>
    <t>Total Investments (i+ii)</t>
  </si>
  <si>
    <t>Long Term Investments (please specify item-wise and insert more rows if requiredwise)</t>
  </si>
  <si>
    <t>Cash and Bank Balances (i+ii+iii)</t>
  </si>
  <si>
    <t>Of which;   Cash in hand</t>
  </si>
  <si>
    <t xml:space="preserve">                     Deposit with banks</t>
  </si>
  <si>
    <t>Repayment of loans (i+ii)</t>
  </si>
  <si>
    <t>Dividends paid or proposed to be paid</t>
  </si>
  <si>
    <t>a</t>
  </si>
  <si>
    <t>b</t>
  </si>
  <si>
    <t>Other Income (please specify item-wise and insert more rows if required)</t>
  </si>
  <si>
    <t>Interest on credits from Banks</t>
  </si>
  <si>
    <t>c</t>
  </si>
  <si>
    <t>Interest on credits from Financial Institutions</t>
  </si>
  <si>
    <t>Other Financing Charges (please specify item-wise)</t>
  </si>
  <si>
    <t>Operating Expenses (a+b)</t>
  </si>
  <si>
    <t xml:space="preserve">       Of which;    Employee related expenses</t>
  </si>
  <si>
    <t xml:space="preserve">                           Other Administrative expenses</t>
  </si>
  <si>
    <t>Other expenses (please specify item-wise and insert more rows if required) (a+b)</t>
  </si>
  <si>
    <t>Financial Income/Total Income (%)</t>
  </si>
  <si>
    <t>Interest Expense and Other Financing Cost (a+b+c)</t>
  </si>
  <si>
    <t xml:space="preserve">Lease Income </t>
  </si>
  <si>
    <t>Current Investments (please specify item-wise and insert more rows if required)</t>
  </si>
  <si>
    <t xml:space="preserve">                     Others (please specify item-wise and insert more rows if required)</t>
  </si>
  <si>
    <t>Principal</t>
  </si>
  <si>
    <t>Lease expenses (rental paid)</t>
  </si>
  <si>
    <t>Profit/Loss from investment (please specify item-wise and insert more rows if required)</t>
  </si>
  <si>
    <t>Half-Year</t>
  </si>
  <si>
    <t>Apr-Sep</t>
  </si>
  <si>
    <t>Oct-Mar</t>
  </si>
  <si>
    <t>Proforma for furnishing information/Declaration (Half yearly) to the International Financial Services Centre (IFSC) Authority relating to operations of a Finance Company/Finance Unit authorized to undertake permissible activities in the GIFT IFSC (as on Sep. 30/Mar. 31) (to be furnished within 15 days' of end of respective Half-Financial Year)</t>
  </si>
  <si>
    <t>Name of FC/FU (as per CoR)</t>
  </si>
  <si>
    <t>Day/Month/Year of submisison ofReport</t>
  </si>
  <si>
    <t>Day</t>
  </si>
  <si>
    <t>March</t>
  </si>
  <si>
    <t>Year</t>
  </si>
  <si>
    <t>Report period</t>
  </si>
  <si>
    <t>Total 'Owned Funds' as defined in the Regulations / Framework (i+ii+iii+iv+v+vi)</t>
  </si>
  <si>
    <t>Total Income (i+ii+iii+iv)</t>
  </si>
  <si>
    <t>Report Month</t>
  </si>
  <si>
    <t>Month</t>
  </si>
  <si>
    <t>January</t>
  </si>
  <si>
    <t>February</t>
  </si>
  <si>
    <t>April</t>
  </si>
  <si>
    <t>May</t>
  </si>
  <si>
    <t>June</t>
  </si>
  <si>
    <t>July</t>
  </si>
  <si>
    <t>August</t>
  </si>
  <si>
    <t>September</t>
  </si>
  <si>
    <t>October</t>
  </si>
  <si>
    <t>November</t>
  </si>
  <si>
    <t>December</t>
  </si>
  <si>
    <t>Yes</t>
  </si>
  <si>
    <t>No</t>
  </si>
  <si>
    <t>Percentage shareholding (%)</t>
  </si>
  <si>
    <t>Value (in million USD)</t>
  </si>
  <si>
    <t>Interest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</si>
</sst>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00"/>
    <numFmt numFmtId="165" formatCode="[$-409]d\-mmm\-yy;@"/>
    <numFmt numFmtId="166" formatCode="dd/mm/yyyy;@"/>
    <numFmt numFmtId="167" formatCode="[$-409]mmmm\ d\,\ yyyy;@"/>
  </numFmts>
  <fonts count="14">
    <font>
      <sz val="11"/>
      <color theme="1"/>
      <name val="Calibri"/>
      <family val="2"/>
      <scheme val="minor"/>
    </font>
    <font>
      <sz val="11"/>
      <color theme="1"/>
      <name val="Calibri"/>
      <family val="2"/>
      <scheme val="minor"/>
    </font>
    <font>
      <b/>
      <sz val="11"/>
      <color theme="1"/>
      <name val="Times New Roman"/>
      <family val="1"/>
    </font>
    <font>
      <sz val="11"/>
      <color theme="1"/>
      <name val="Times New Roman"/>
      <family val="1"/>
    </font>
    <font>
      <b/>
      <sz val="11"/>
      <name val="Times New Roman"/>
      <family val="1"/>
    </font>
    <font>
      <sz val="11"/>
      <color rgb="FF000000"/>
      <name val="Times New Roman"/>
      <family val="1"/>
    </font>
    <font>
      <b/>
      <sz val="11"/>
      <color rgb="FF000000"/>
      <name val="Times New Roman"/>
      <family val="1"/>
    </font>
    <font>
      <b/>
      <i/>
      <sz val="11"/>
      <color theme="1"/>
      <name val="Times New Roman"/>
      <family val="1"/>
    </font>
    <font>
      <i/>
      <sz val="11"/>
      <color theme="1"/>
      <name val="Times New Roman"/>
      <family val="1"/>
    </font>
    <font>
      <sz val="11"/>
      <name val="Times New Roman"/>
      <family val="1"/>
    </font>
    <font>
      <sz val="11"/>
      <color indexed="9"/>
      <name val="Times New Roman"/>
      <family val="1"/>
    </font>
    <font>
      <b/>
      <sz val="11"/>
      <color indexed="9"/>
      <name val="Times New Roman"/>
      <family val="1"/>
    </font>
    <font>
      <sz val="10"/>
      <color theme="1"/>
      <name val="Arial Unicode MS"/>
    </font>
    <font>
      <b/>
      <sz val="11.5"/>
      <name val="Times New Roman"/>
      <family val="1"/>
    </font>
  </fonts>
  <fills count="11">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rgb="FFFED403"/>
        <bgColor indexed="64"/>
      </patternFill>
    </fill>
    <fill>
      <patternFill patternType="solid">
        <fgColor theme="5" tint="0.59999389629810485"/>
        <bgColor indexed="64"/>
      </patternFill>
    </fill>
    <fill>
      <patternFill patternType="solid">
        <fgColor rgb="FFDFF5F1"/>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indexed="44"/>
        <bgColor indexed="64"/>
      </patternFill>
    </fill>
  </fills>
  <borders count="10">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102">
    <xf numFmtId="0" fontId="0" fillId="0" borderId="0" xfId="0"/>
    <xf numFmtId="0" fontId="3" fillId="0" borderId="0" xfId="0" applyFont="1" applyAlignment="1" applyProtection="1">
      <alignment vertical="top"/>
      <protection locked="0"/>
    </xf>
    <xf numFmtId="1" fontId="3" fillId="0" borderId="2" xfId="0" applyNumberFormat="1" applyFont="1" applyBorder="1" applyAlignment="1" applyProtection="1">
      <alignment horizontal="center" vertical="top" wrapText="1"/>
      <protection locked="0"/>
    </xf>
    <xf numFmtId="164" fontId="3" fillId="0" borderId="2" xfId="0" applyNumberFormat="1" applyFont="1" applyBorder="1" applyAlignment="1" applyProtection="1">
      <alignment horizontal="center" vertical="top" wrapText="1"/>
      <protection locked="0"/>
    </xf>
    <xf numFmtId="0" fontId="3" fillId="0" borderId="2" xfId="0" applyFont="1" applyBorder="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2" fillId="0" borderId="0" xfId="0" applyFont="1" applyAlignment="1" applyProtection="1">
      <alignment vertical="top" wrapText="1"/>
      <protection locked="0"/>
    </xf>
    <xf numFmtId="0" fontId="3" fillId="0" borderId="0" xfId="0" applyFont="1" applyAlignment="1" applyProtection="1">
      <alignment vertical="top" wrapText="1"/>
      <protection locked="0"/>
    </xf>
    <xf numFmtId="0" fontId="3" fillId="0" borderId="2" xfId="0" applyFont="1" applyBorder="1" applyAlignment="1" applyProtection="1">
      <alignment vertical="top" wrapText="1"/>
      <protection locked="0"/>
    </xf>
    <xf numFmtId="0" fontId="5" fillId="3" borderId="2" xfId="0" applyFont="1" applyFill="1" applyBorder="1" applyAlignment="1" applyProtection="1">
      <alignment vertical="top" wrapText="1"/>
      <protection locked="0"/>
    </xf>
    <xf numFmtId="165" fontId="3" fillId="0" borderId="2" xfId="0" quotePrefix="1" applyNumberFormat="1" applyFont="1" applyBorder="1" applyAlignment="1" applyProtection="1">
      <alignment vertical="top" wrapText="1"/>
      <protection locked="0"/>
    </xf>
    <xf numFmtId="0" fontId="9" fillId="0" borderId="0" xfId="0" applyFont="1" applyAlignment="1" applyProtection="1">
      <alignment vertical="top"/>
      <protection locked="0"/>
    </xf>
    <xf numFmtId="0" fontId="4" fillId="0" borderId="2" xfId="0" applyFont="1" applyBorder="1" applyAlignment="1" applyProtection="1">
      <alignment horizontal="center" vertical="top"/>
      <protection locked="0"/>
    </xf>
    <xf numFmtId="0" fontId="4" fillId="0" borderId="0" xfId="0" applyFont="1" applyAlignment="1" applyProtection="1">
      <alignment vertical="top"/>
      <protection locked="0"/>
    </xf>
    <xf numFmtId="164" fontId="9" fillId="7" borderId="2" xfId="0" applyNumberFormat="1" applyFont="1" applyFill="1" applyBorder="1" applyAlignment="1" applyProtection="1">
      <alignment horizontal="right" vertical="top" wrapText="1" shrinkToFit="1"/>
      <protection locked="0"/>
    </xf>
    <xf numFmtId="0" fontId="4" fillId="3" borderId="2" xfId="0" applyFont="1" applyFill="1" applyBorder="1" applyAlignment="1" applyProtection="1">
      <alignment horizontal="center" vertical="top" wrapText="1" shrinkToFit="1"/>
      <protection locked="0"/>
    </xf>
    <xf numFmtId="164" fontId="9" fillId="2" borderId="2" xfId="0" applyNumberFormat="1" applyFont="1" applyFill="1" applyBorder="1" applyAlignment="1" applyProtection="1">
      <alignment horizontal="right" vertical="top" wrapText="1" shrinkToFit="1"/>
      <protection locked="0"/>
    </xf>
    <xf numFmtId="4" fontId="9" fillId="8" borderId="2" xfId="0" applyNumberFormat="1" applyFont="1" applyFill="1" applyBorder="1" applyAlignment="1" applyProtection="1">
      <alignment vertical="top" wrapText="1" shrinkToFit="1"/>
      <protection locked="0"/>
    </xf>
    <xf numFmtId="0" fontId="4" fillId="8" borderId="2" xfId="0" applyFont="1" applyFill="1" applyBorder="1" applyAlignment="1" applyProtection="1">
      <alignment horizontal="left" vertical="top" wrapText="1" shrinkToFit="1"/>
      <protection locked="0"/>
    </xf>
    <xf numFmtId="164" fontId="4" fillId="6" borderId="2" xfId="0" applyNumberFormat="1" applyFont="1" applyFill="1" applyBorder="1" applyAlignment="1" applyProtection="1">
      <alignment horizontal="right" vertical="top" wrapText="1" shrinkToFit="1"/>
      <protection locked="0"/>
    </xf>
    <xf numFmtId="0" fontId="10" fillId="0" borderId="0" xfId="0" applyFont="1" applyAlignment="1" applyProtection="1">
      <alignment vertical="top" shrinkToFit="1"/>
      <protection locked="0"/>
    </xf>
    <xf numFmtId="0" fontId="2" fillId="0" borderId="0" xfId="0" applyFont="1" applyAlignment="1" applyProtection="1">
      <alignment vertical="top"/>
      <protection locked="0"/>
    </xf>
    <xf numFmtId="0" fontId="11" fillId="0" borderId="0" xfId="0" applyFont="1" applyAlignment="1" applyProtection="1">
      <alignment vertical="top" shrinkToFit="1"/>
      <protection locked="0"/>
    </xf>
    <xf numFmtId="4" fontId="9" fillId="7" borderId="2" xfId="0" applyNumberFormat="1" applyFont="1" applyFill="1" applyBorder="1" applyAlignment="1" applyProtection="1">
      <alignment horizontal="left" vertical="top" wrapText="1" indent="2" shrinkToFit="1"/>
      <protection locked="0"/>
    </xf>
    <xf numFmtId="164" fontId="9" fillId="7" borderId="2" xfId="0" applyNumberFormat="1" applyFont="1" applyFill="1" applyBorder="1" applyAlignment="1" applyProtection="1">
      <alignment vertical="top" wrapText="1" shrinkToFit="1"/>
      <protection locked="0"/>
    </xf>
    <xf numFmtId="0" fontId="9" fillId="3" borderId="2" xfId="0" applyFont="1" applyFill="1" applyBorder="1" applyAlignment="1" applyProtection="1">
      <alignment horizontal="left" vertical="top" shrinkToFit="1"/>
      <protection locked="0"/>
    </xf>
    <xf numFmtId="0" fontId="4" fillId="3" borderId="2" xfId="0" applyFont="1" applyFill="1" applyBorder="1" applyAlignment="1" applyProtection="1">
      <alignment horizontal="left" vertical="top" shrinkToFit="1"/>
      <protection locked="0"/>
    </xf>
    <xf numFmtId="0" fontId="3" fillId="4" borderId="0" xfId="0" applyFont="1" applyFill="1" applyAlignment="1" applyProtection="1">
      <alignment vertical="top" wrapText="1"/>
      <protection locked="0"/>
    </xf>
    <xf numFmtId="167" fontId="3" fillId="4" borderId="0" xfId="0" applyNumberFormat="1" applyFont="1" applyFill="1" applyAlignment="1" applyProtection="1">
      <alignment vertical="top" wrapText="1"/>
      <protection locked="0"/>
    </xf>
    <xf numFmtId="0" fontId="9" fillId="4" borderId="0" xfId="0" applyFont="1" applyFill="1" applyAlignment="1" applyProtection="1">
      <alignment vertical="top" wrapText="1"/>
      <protection locked="0"/>
    </xf>
    <xf numFmtId="0" fontId="9" fillId="4" borderId="0" xfId="0" applyFont="1" applyFill="1" applyAlignment="1" applyProtection="1">
      <alignment horizontal="center" vertical="top" wrapText="1"/>
      <protection locked="0"/>
    </xf>
    <xf numFmtId="0" fontId="12" fillId="0" borderId="0" xfId="0" applyFont="1" applyAlignment="1">
      <alignment vertical="center"/>
    </xf>
    <xf numFmtId="0" fontId="3" fillId="4" borderId="2" xfId="0" applyFont="1" applyFill="1" applyBorder="1" applyAlignment="1" applyProtection="1">
      <alignment horizontal="center" vertical="center" wrapText="1"/>
      <protection locked="0"/>
    </xf>
    <xf numFmtId="2" fontId="5" fillId="3" borderId="2" xfId="1" applyNumberFormat="1" applyFont="1" applyFill="1" applyBorder="1" applyAlignment="1" applyProtection="1">
      <alignment vertical="top" wrapText="1"/>
      <protection locked="0"/>
    </xf>
    <xf numFmtId="0" fontId="3" fillId="0" borderId="0" xfId="0" applyFont="1" applyAlignment="1" applyProtection="1">
      <alignment horizontal="center" vertical="top"/>
      <protection locked="0"/>
    </xf>
    <xf numFmtId="166" fontId="3" fillId="4" borderId="2" xfId="0" applyNumberFormat="1"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top" wrapText="1"/>
      <protection locked="0"/>
    </xf>
    <xf numFmtId="0" fontId="4" fillId="0" borderId="0" xfId="0" applyFont="1" applyAlignment="1" applyProtection="1">
      <alignment vertical="top" wrapText="1" shrinkToFit="1"/>
      <protection locked="0"/>
    </xf>
    <xf numFmtId="0" fontId="0" fillId="0" borderId="0" xfId="0" applyProtection="1">
      <protection locked="0"/>
    </xf>
    <xf numFmtId="0" fontId="0" fillId="0" borderId="2" xfId="0" applyBorder="1" applyProtection="1">
      <protection locked="0"/>
    </xf>
    <xf numFmtId="1" fontId="2" fillId="0" borderId="2" xfId="0" applyNumberFormat="1" applyFont="1" applyBorder="1" applyAlignment="1">
      <alignment horizontal="center" vertical="top" wrapText="1"/>
    </xf>
    <xf numFmtId="164" fontId="2" fillId="0" borderId="2" xfId="0" applyNumberFormat="1" applyFont="1" applyBorder="1" applyAlignment="1">
      <alignment horizontal="center" vertical="top" wrapText="1"/>
    </xf>
    <xf numFmtId="0" fontId="4" fillId="5" borderId="2" xfId="0" applyFont="1" applyFill="1" applyBorder="1" applyAlignment="1" applyProtection="1">
      <alignment horizontal="center" vertical="top" wrapText="1" shrinkToFit="1"/>
      <protection locked="0"/>
    </xf>
    <xf numFmtId="0" fontId="4" fillId="2" borderId="2" xfId="0" applyFont="1" applyFill="1" applyBorder="1" applyAlignment="1" applyProtection="1">
      <alignment horizontal="left" vertical="top" wrapText="1" shrinkToFit="1"/>
      <protection locked="0"/>
    </xf>
    <xf numFmtId="164" fontId="4" fillId="2" borderId="2" xfId="0" applyNumberFormat="1" applyFont="1" applyFill="1" applyBorder="1" applyAlignment="1" applyProtection="1">
      <alignment horizontal="right" vertical="top" wrapText="1" shrinkToFit="1"/>
      <protection locked="0"/>
    </xf>
    <xf numFmtId="0" fontId="4" fillId="7" borderId="2" xfId="0" applyFont="1" applyFill="1" applyBorder="1" applyAlignment="1" applyProtection="1">
      <alignment horizontal="left" vertical="top" wrapText="1" shrinkToFit="1"/>
      <protection locked="0"/>
    </xf>
    <xf numFmtId="164" fontId="4" fillId="7" borderId="2" xfId="0" applyNumberFormat="1" applyFont="1" applyFill="1" applyBorder="1" applyAlignment="1" applyProtection="1">
      <alignment horizontal="right" vertical="top" wrapText="1" shrinkToFit="1"/>
      <protection locked="0"/>
    </xf>
    <xf numFmtId="164" fontId="4" fillId="2" borderId="2" xfId="0" applyNumberFormat="1" applyFont="1" applyFill="1" applyBorder="1" applyAlignment="1" applyProtection="1">
      <alignment horizontal="right" vertical="top" shrinkToFit="1"/>
      <protection locked="0"/>
    </xf>
    <xf numFmtId="0" fontId="3" fillId="0" borderId="0" xfId="0" applyFont="1" applyProtection="1">
      <protection locked="0"/>
    </xf>
    <xf numFmtId="164" fontId="4" fillId="6" borderId="2" xfId="0" applyNumberFormat="1" applyFont="1" applyFill="1" applyBorder="1" applyAlignment="1">
      <alignment horizontal="right" vertical="top" wrapText="1" shrinkToFit="1"/>
    </xf>
    <xf numFmtId="164" fontId="4" fillId="9" borderId="2" xfId="0" applyNumberFormat="1" applyFont="1" applyFill="1" applyBorder="1" applyAlignment="1">
      <alignment horizontal="right" vertical="top" shrinkToFit="1"/>
    </xf>
    <xf numFmtId="164" fontId="4" fillId="2" borderId="2" xfId="0" applyNumberFormat="1" applyFont="1" applyFill="1" applyBorder="1" applyAlignment="1">
      <alignment horizontal="right" vertical="top" shrinkToFit="1"/>
    </xf>
    <xf numFmtId="164" fontId="4" fillId="2" borderId="2" xfId="0" applyNumberFormat="1" applyFont="1" applyFill="1" applyBorder="1" applyAlignment="1">
      <alignment horizontal="right" vertical="top" wrapText="1" shrinkToFit="1"/>
    </xf>
    <xf numFmtId="164" fontId="9" fillId="7" borderId="2" xfId="0" applyNumberFormat="1" applyFont="1" applyFill="1" applyBorder="1" applyAlignment="1">
      <alignment vertical="top" wrapText="1" shrinkToFit="1"/>
    </xf>
    <xf numFmtId="164" fontId="9" fillId="10" borderId="2" xfId="0" applyNumberFormat="1" applyFont="1" applyFill="1" applyBorder="1" applyAlignment="1">
      <alignment horizontal="right" vertical="top" shrinkToFit="1"/>
    </xf>
    <xf numFmtId="0" fontId="7" fillId="0" borderId="0" xfId="0" applyFont="1" applyAlignment="1">
      <alignment horizontal="center" vertical="top"/>
    </xf>
    <xf numFmtId="0" fontId="3" fillId="0" borderId="0" xfId="0" applyFont="1" applyAlignment="1">
      <alignment vertical="top"/>
    </xf>
    <xf numFmtId="0" fontId="3" fillId="0" borderId="0" xfId="0" applyFont="1" applyAlignment="1">
      <alignment horizontal="center" vertical="top"/>
    </xf>
    <xf numFmtId="0" fontId="2" fillId="4" borderId="2" xfId="0" applyFont="1" applyFill="1" applyBorder="1" applyAlignment="1">
      <alignment vertical="top" wrapText="1"/>
    </xf>
    <xf numFmtId="0" fontId="9" fillId="4" borderId="0" xfId="0" applyFont="1" applyFill="1" applyAlignment="1">
      <alignment vertical="top" wrapText="1"/>
    </xf>
    <xf numFmtId="0" fontId="4" fillId="4" borderId="2" xfId="0" applyFont="1" applyFill="1" applyBorder="1" applyAlignment="1">
      <alignment horizontal="center" vertical="top" wrapText="1"/>
    </xf>
    <xf numFmtId="0" fontId="2" fillId="0" borderId="2" xfId="0" applyFont="1" applyBorder="1" applyAlignment="1">
      <alignment horizontal="justify" vertical="top" wrapText="1"/>
    </xf>
    <xf numFmtId="0" fontId="13" fillId="4" borderId="2" xfId="0" applyFont="1" applyFill="1" applyBorder="1" applyAlignment="1">
      <alignment vertical="top" wrapText="1"/>
    </xf>
    <xf numFmtId="0" fontId="2" fillId="4" borderId="2" xfId="0" applyFont="1" applyFill="1" applyBorder="1" applyAlignment="1">
      <alignment horizontal="center" vertical="top" wrapText="1"/>
    </xf>
    <xf numFmtId="0" fontId="4" fillId="4" borderId="0" xfId="0" applyFont="1" applyFill="1" applyAlignment="1">
      <alignment horizontal="center" vertical="top" wrapText="1"/>
    </xf>
    <xf numFmtId="0" fontId="2" fillId="0" borderId="1" xfId="0" applyFont="1" applyBorder="1" applyAlignment="1">
      <alignment horizontal="center" vertical="top" wrapText="1"/>
    </xf>
    <xf numFmtId="0" fontId="2" fillId="0" borderId="3" xfId="0" applyFont="1" applyBorder="1" applyAlignment="1">
      <alignment horizontal="center" vertical="top" wrapText="1"/>
    </xf>
    <xf numFmtId="0" fontId="2" fillId="0" borderId="2" xfId="0" applyFont="1" applyBorder="1" applyAlignment="1">
      <alignment horizontal="center" vertical="top" wrapText="1"/>
    </xf>
    <xf numFmtId="0" fontId="4" fillId="0" borderId="2" xfId="0" applyFont="1" applyBorder="1" applyAlignment="1">
      <alignment horizontal="center" vertical="top" wrapText="1"/>
    </xf>
    <xf numFmtId="0" fontId="2" fillId="0" borderId="0" xfId="0" applyFont="1" applyAlignment="1">
      <alignment vertical="top" wrapText="1"/>
    </xf>
    <xf numFmtId="0" fontId="4" fillId="0" borderId="7" xfId="0" applyFont="1" applyBorder="1" applyAlignment="1">
      <alignment horizontal="center" vertical="top" wrapText="1" shrinkToFit="1"/>
    </xf>
    <xf numFmtId="0" fontId="3" fillId="0" borderId="0" xfId="0" applyFont="1" applyAlignment="1">
      <alignment horizontal="center" vertical="top" wrapText="1"/>
    </xf>
    <xf numFmtId="0" fontId="3" fillId="0" borderId="0" xfId="0" applyFont="1" applyAlignment="1">
      <alignment vertical="top" wrapText="1"/>
    </xf>
    <xf numFmtId="0" fontId="4" fillId="0" borderId="2" xfId="0" applyFont="1" applyBorder="1" applyAlignment="1">
      <alignment horizontal="center" vertical="top" wrapText="1" shrinkToFit="1"/>
    </xf>
    <xf numFmtId="0" fontId="4" fillId="5" borderId="2" xfId="0" applyFont="1" applyFill="1" applyBorder="1" applyAlignment="1">
      <alignment horizontal="center" vertical="top" wrapText="1" shrinkToFit="1"/>
    </xf>
    <xf numFmtId="164" fontId="4" fillId="5" borderId="2" xfId="0" applyNumberFormat="1" applyFont="1" applyFill="1" applyBorder="1" applyAlignment="1">
      <alignment horizontal="center" vertical="top" wrapText="1" shrinkToFit="1"/>
    </xf>
    <xf numFmtId="0" fontId="4" fillId="0" borderId="2" xfId="0" applyFont="1" applyBorder="1" applyAlignment="1">
      <alignment horizontal="center" vertical="top"/>
    </xf>
    <xf numFmtId="0" fontId="4" fillId="6" borderId="2" xfId="0" applyFont="1" applyFill="1" applyBorder="1" applyAlignment="1">
      <alignment horizontal="left" vertical="top" wrapText="1" shrinkToFit="1"/>
    </xf>
    <xf numFmtId="0" fontId="9" fillId="2" borderId="2" xfId="0" applyFont="1" applyFill="1" applyBorder="1" applyAlignment="1">
      <alignment horizontal="left" vertical="top" wrapText="1" shrinkToFit="1"/>
    </xf>
    <xf numFmtId="0" fontId="4" fillId="9" borderId="2" xfId="0" applyFont="1" applyFill="1" applyBorder="1" applyAlignment="1">
      <alignment horizontal="left" vertical="top" shrinkToFit="1"/>
    </xf>
    <xf numFmtId="0" fontId="4" fillId="2" borderId="2" xfId="0" applyFont="1" applyFill="1" applyBorder="1" applyAlignment="1">
      <alignment horizontal="left" vertical="top" shrinkToFit="1"/>
    </xf>
    <xf numFmtId="0" fontId="4" fillId="2" borderId="2" xfId="0" applyFont="1" applyFill="1" applyBorder="1" applyAlignment="1">
      <alignment horizontal="left" vertical="top" wrapText="1" shrinkToFit="1"/>
    </xf>
    <xf numFmtId="4" fontId="4" fillId="2" borderId="2" xfId="0" applyNumberFormat="1" applyFont="1" applyFill="1" applyBorder="1" applyAlignment="1">
      <alignment vertical="top" wrapText="1" shrinkToFit="1"/>
    </xf>
    <xf numFmtId="4" fontId="9" fillId="8" borderId="2" xfId="0" applyNumberFormat="1" applyFont="1" applyFill="1" applyBorder="1" applyAlignment="1">
      <alignment vertical="top" wrapText="1" shrinkToFit="1"/>
    </xf>
    <xf numFmtId="4" fontId="9" fillId="2" borderId="2" xfId="0" applyNumberFormat="1" applyFont="1" applyFill="1" applyBorder="1" applyAlignment="1">
      <alignment vertical="top" wrapText="1" shrinkToFit="1"/>
    </xf>
    <xf numFmtId="4" fontId="9" fillId="7" borderId="2" xfId="0" applyNumberFormat="1" applyFont="1" applyFill="1" applyBorder="1" applyAlignment="1">
      <alignment horizontal="left" vertical="top" wrapText="1" shrinkToFit="1"/>
    </xf>
    <xf numFmtId="4" fontId="4" fillId="7" borderId="2" xfId="0" applyNumberFormat="1" applyFont="1" applyFill="1" applyBorder="1" applyAlignment="1">
      <alignment horizontal="left" vertical="top" wrapText="1" shrinkToFit="1"/>
    </xf>
    <xf numFmtId="0" fontId="6" fillId="3" borderId="0" xfId="0" applyFont="1" applyFill="1" applyAlignment="1">
      <alignment horizontal="left" vertical="top" wrapText="1"/>
    </xf>
    <xf numFmtId="0" fontId="6" fillId="0" borderId="8" xfId="0" applyFont="1" applyBorder="1" applyAlignment="1">
      <alignment horizontal="center" vertical="top" wrapText="1"/>
    </xf>
    <xf numFmtId="0" fontId="6" fillId="0" borderId="9" xfId="0" applyFont="1" applyBorder="1" applyAlignment="1">
      <alignment horizontal="center" vertical="top" wrapText="1"/>
    </xf>
    <xf numFmtId="0" fontId="6" fillId="0" borderId="0" xfId="0" applyFont="1" applyAlignment="1">
      <alignment horizontal="center" vertical="top" wrapText="1"/>
    </xf>
    <xf numFmtId="0" fontId="4" fillId="0" borderId="4" xfId="0" applyFont="1" applyBorder="1" applyAlignment="1">
      <alignment vertical="top" wrapText="1" shrinkToFit="1"/>
    </xf>
    <xf numFmtId="0" fontId="4" fillId="0" borderId="5" xfId="0" applyFont="1" applyBorder="1" applyAlignment="1">
      <alignment vertical="top" wrapText="1" shrinkToFit="1"/>
    </xf>
    <xf numFmtId="0" fontId="2" fillId="0" borderId="4" xfId="0" applyFont="1" applyBorder="1" applyAlignment="1">
      <alignment vertical="top" wrapText="1"/>
    </xf>
    <xf numFmtId="0" fontId="2" fillId="0" borderId="5" xfId="0" applyFont="1" applyBorder="1" applyAlignment="1">
      <alignment vertical="top" wrapText="1"/>
    </xf>
    <xf numFmtId="0" fontId="2" fillId="0" borderId="6" xfId="0" applyFont="1" applyBorder="1" applyAlignment="1">
      <alignment vertical="top" wrapText="1"/>
    </xf>
    <xf numFmtId="0" fontId="2" fillId="0" borderId="0" xfId="0" applyFont="1" applyAlignment="1">
      <alignment horizontal="center" vertical="top" wrapText="1"/>
    </xf>
    <xf numFmtId="0" fontId="8" fillId="0" borderId="0" xfId="0" applyFont="1" applyAlignment="1">
      <alignment horizontal="left" vertical="top" wrapText="1"/>
    </xf>
    <xf numFmtId="0" fontId="3" fillId="4" borderId="2" xfId="0" applyFont="1" applyFill="1" applyBorder="1" applyAlignment="1" applyProtection="1">
      <alignment horizontal="center" vertical="top" wrapText="1"/>
      <protection locked="0"/>
    </xf>
    <xf numFmtId="0" fontId="9" fillId="4" borderId="2" xfId="0" applyFont="1" applyFill="1" applyBorder="1" applyAlignment="1" applyProtection="1">
      <alignment horizontal="center" vertical="top" wrapText="1"/>
      <protection locked="0"/>
    </xf>
    <xf numFmtId="0" fontId="4" fillId="5" borderId="2" xfId="0" applyFont="1" applyFill="1" applyBorder="1" applyAlignment="1">
      <alignment horizontal="center" vertical="top" wrapText="1" shrinkToFit="1"/>
    </xf>
    <xf numFmtId="0" fontId="4" fillId="5" borderId="2" xfId="0" applyFont="1" applyFill="1" applyBorder="1" applyAlignment="1">
      <alignment horizontal="center" vertical="top"/>
    </xf>
  </cellXfs>
  <cellStyles count="2">
    <cellStyle name="Normal" xfId="0" builtinId="0"/>
    <cellStyle name="Percent" xfId="1" builtinId="5"/>
  </cellStyles>
  <dxfs count="2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DFCE1-C439-4138-976F-ACF45DBB5C8C}">
  <dimension ref="A1:M33"/>
  <sheetViews>
    <sheetView workbookViewId="0">
      <selection activeCell="A7" sqref="A7:XFD10"/>
    </sheetView>
  </sheetViews>
  <sheetFormatPr defaultColWidth="16.5703125" defaultRowHeight="15"/>
  <cols>
    <col min="1" max="1" width="6.140625" style="38" customWidth="1"/>
    <col min="2" max="2" width="16.5703125" style="38" customWidth="1"/>
    <col min="3" max="3" width="12" style="38" customWidth="1"/>
    <col min="4" max="5" width="16.5703125" style="38"/>
    <col min="6" max="6" width="10.85546875" style="38" customWidth="1"/>
    <col min="7" max="7" width="11" style="38" customWidth="1"/>
    <col min="8" max="16384" width="16.5703125" style="38"/>
  </cols>
  <sheetData>
    <row r="1" spans="1:6" s="1" customFormat="1">
      <c r="A1" s="34"/>
      <c r="D1" s="34"/>
    </row>
    <row r="2" spans="1:6" s="1" customFormat="1" ht="85.5" customHeight="1">
      <c r="A2" s="96" t="s">
        <v>77</v>
      </c>
      <c r="B2" s="96"/>
      <c r="C2" s="96"/>
      <c r="D2" s="96"/>
      <c r="E2" s="96"/>
    </row>
    <row r="3" spans="1:6" s="1" customFormat="1">
      <c r="A3" s="55" t="s">
        <v>25</v>
      </c>
      <c r="B3" s="56"/>
      <c r="C3" s="56"/>
      <c r="D3" s="57"/>
      <c r="E3" s="56"/>
    </row>
    <row r="4" spans="1:6" s="1" customFormat="1" ht="29.25" customHeight="1">
      <c r="A4" s="97" t="s">
        <v>26</v>
      </c>
      <c r="B4" s="97"/>
      <c r="C4" s="97"/>
      <c r="D4" s="97"/>
      <c r="E4" s="97"/>
    </row>
    <row r="5" spans="1:6" s="1" customFormat="1" ht="65.25" customHeight="1">
      <c r="A5" s="97" t="s">
        <v>27</v>
      </c>
      <c r="B5" s="97"/>
      <c r="C5" s="97"/>
      <c r="D5" s="97"/>
      <c r="E5" s="97"/>
    </row>
    <row r="6" spans="1:6" s="1" customFormat="1" ht="28.5" customHeight="1">
      <c r="A6" s="97" t="s">
        <v>28</v>
      </c>
      <c r="B6" s="97"/>
      <c r="C6" s="97"/>
      <c r="D6" s="97"/>
      <c r="E6" s="97"/>
    </row>
    <row r="7" spans="1:6" s="27" customFormat="1" ht="28.5">
      <c r="A7" s="63">
        <v>1</v>
      </c>
      <c r="B7" s="58" t="s">
        <v>78</v>
      </c>
      <c r="C7" s="98"/>
      <c r="D7" s="98"/>
      <c r="E7" s="98"/>
    </row>
    <row r="8" spans="1:6" s="27" customFormat="1" ht="42.75">
      <c r="A8" s="63">
        <v>2</v>
      </c>
      <c r="B8" s="58" t="s">
        <v>79</v>
      </c>
      <c r="C8" s="32" t="s">
        <v>80</v>
      </c>
      <c r="D8" s="35" t="s">
        <v>87</v>
      </c>
      <c r="E8" s="32" t="s">
        <v>82</v>
      </c>
      <c r="F8" s="28"/>
    </row>
    <row r="9" spans="1:6" s="29" customFormat="1">
      <c r="A9" s="64"/>
      <c r="B9" s="59"/>
    </row>
    <row r="10" spans="1:6" s="30" customFormat="1" ht="15.6" customHeight="1">
      <c r="A10" s="60">
        <v>3</v>
      </c>
      <c r="B10" s="60" t="s">
        <v>83</v>
      </c>
      <c r="C10" s="99" t="s">
        <v>74</v>
      </c>
      <c r="D10" s="99"/>
    </row>
    <row r="11" spans="1:6" s="1" customFormat="1" ht="42.75">
      <c r="A11" s="65">
        <v>1</v>
      </c>
      <c r="B11" s="61" t="s">
        <v>0</v>
      </c>
      <c r="C11" s="67" t="s">
        <v>1</v>
      </c>
      <c r="D11" s="67" t="s">
        <v>102</v>
      </c>
      <c r="E11" s="67" t="s">
        <v>2</v>
      </c>
    </row>
    <row r="12" spans="1:6" s="1" customFormat="1">
      <c r="A12" s="66"/>
      <c r="B12" s="61"/>
      <c r="C12" s="40">
        <f>SUM(C13:C18)</f>
        <v>0</v>
      </c>
      <c r="D12" s="41">
        <f>SUM(D13:D18)</f>
        <v>0</v>
      </c>
      <c r="E12" s="36"/>
    </row>
    <row r="13" spans="1:6" s="1" customFormat="1">
      <c r="A13" s="66" t="s">
        <v>3</v>
      </c>
      <c r="B13" s="61" t="s">
        <v>4</v>
      </c>
      <c r="C13" s="2"/>
      <c r="D13" s="3"/>
      <c r="E13" s="4"/>
    </row>
    <row r="14" spans="1:6" s="1" customFormat="1">
      <c r="A14" s="66" t="s">
        <v>5</v>
      </c>
      <c r="B14" s="61" t="s">
        <v>6</v>
      </c>
      <c r="C14" s="2"/>
      <c r="D14" s="3"/>
      <c r="E14" s="4"/>
    </row>
    <row r="15" spans="1:6" s="1" customFormat="1">
      <c r="A15" s="66" t="s">
        <v>7</v>
      </c>
      <c r="B15" s="61" t="s">
        <v>8</v>
      </c>
      <c r="C15" s="2"/>
      <c r="D15" s="3"/>
      <c r="E15" s="4"/>
    </row>
    <row r="16" spans="1:6" s="1" customFormat="1" ht="42.75">
      <c r="A16" s="66" t="s">
        <v>9</v>
      </c>
      <c r="B16" s="62" t="s">
        <v>29</v>
      </c>
      <c r="C16" s="2"/>
      <c r="D16" s="3"/>
      <c r="E16" s="4"/>
    </row>
    <row r="17" spans="1:13" s="1" customFormat="1" ht="28.5">
      <c r="A17" s="66" t="s">
        <v>32</v>
      </c>
      <c r="B17" s="62" t="s">
        <v>30</v>
      </c>
      <c r="C17" s="2"/>
      <c r="D17" s="3"/>
      <c r="E17" s="4"/>
    </row>
    <row r="18" spans="1:13" s="1" customFormat="1" ht="57">
      <c r="A18" s="66" t="s">
        <v>33</v>
      </c>
      <c r="B18" s="62" t="s">
        <v>31</v>
      </c>
      <c r="C18" s="2"/>
      <c r="D18" s="3"/>
      <c r="E18" s="4"/>
    </row>
    <row r="19" spans="1:13" s="1" customFormat="1" ht="41.25" customHeight="1">
      <c r="A19" s="68">
        <v>2</v>
      </c>
      <c r="B19" s="91" t="s">
        <v>10</v>
      </c>
      <c r="C19" s="92"/>
      <c r="D19" s="92"/>
      <c r="E19" s="92"/>
      <c r="F19" s="8" t="s">
        <v>11</v>
      </c>
      <c r="H19" s="5"/>
      <c r="I19" s="5"/>
      <c r="J19" s="34"/>
      <c r="M19" s="34"/>
    </row>
    <row r="20" spans="1:13" s="1" customFormat="1" ht="42.75">
      <c r="A20" s="69" t="s">
        <v>12</v>
      </c>
      <c r="B20" s="70" t="s">
        <v>13</v>
      </c>
      <c r="C20" s="70" t="s">
        <v>14</v>
      </c>
      <c r="D20" s="70" t="s">
        <v>101</v>
      </c>
      <c r="E20" s="70" t="s">
        <v>15</v>
      </c>
      <c r="H20" s="7"/>
      <c r="I20" s="7"/>
      <c r="J20" s="34"/>
      <c r="M20" s="34"/>
    </row>
    <row r="21" spans="1:13" s="1" customFormat="1">
      <c r="A21" s="8"/>
      <c r="B21" s="9"/>
      <c r="C21" s="9"/>
      <c r="D21" s="33"/>
      <c r="E21" s="9"/>
      <c r="H21" s="7"/>
      <c r="I21" s="7"/>
      <c r="J21" s="34"/>
      <c r="M21" s="34"/>
    </row>
    <row r="22" spans="1:13" s="1" customFormat="1">
      <c r="A22" s="7"/>
      <c r="B22" s="7"/>
      <c r="C22" s="7"/>
      <c r="D22" s="7"/>
      <c r="E22" s="7"/>
      <c r="F22" s="7"/>
      <c r="G22" s="7"/>
      <c r="H22" s="7"/>
      <c r="I22" s="7"/>
      <c r="J22" s="34"/>
      <c r="M22" s="34"/>
    </row>
    <row r="24" spans="1:13" s="1" customFormat="1" ht="27" customHeight="1">
      <c r="A24" s="87" t="s">
        <v>16</v>
      </c>
      <c r="B24" s="87"/>
      <c r="C24" s="87"/>
      <c r="D24" s="87"/>
      <c r="E24" s="87"/>
      <c r="F24" s="7"/>
      <c r="G24" s="7"/>
      <c r="H24" s="7"/>
      <c r="I24" s="7"/>
      <c r="J24" s="34"/>
      <c r="M24" s="34"/>
    </row>
    <row r="25" spans="1:13" s="1" customFormat="1">
      <c r="A25" s="71"/>
      <c r="B25" s="72"/>
      <c r="C25" s="72"/>
      <c r="D25" s="71"/>
      <c r="E25" s="72"/>
      <c r="F25" s="7"/>
      <c r="G25" s="7"/>
      <c r="H25" s="7"/>
      <c r="I25" s="7"/>
      <c r="J25" s="34"/>
      <c r="M25" s="34"/>
    </row>
    <row r="26" spans="1:13" s="1" customFormat="1" ht="45.75" customHeight="1">
      <c r="A26" s="67">
        <v>3</v>
      </c>
      <c r="B26" s="93" t="s">
        <v>17</v>
      </c>
      <c r="C26" s="94"/>
      <c r="D26" s="94"/>
      <c r="E26" s="95"/>
      <c r="F26" s="8" t="s">
        <v>11</v>
      </c>
      <c r="H26" s="6"/>
      <c r="J26" s="34"/>
      <c r="M26" s="34"/>
    </row>
    <row r="27" spans="1:13" s="1" customFormat="1">
      <c r="A27" s="88" t="s">
        <v>18</v>
      </c>
      <c r="B27" s="89"/>
      <c r="C27" s="89"/>
      <c r="D27" s="89"/>
      <c r="E27" s="89"/>
      <c r="F27" s="89"/>
      <c r="G27" s="90"/>
      <c r="H27" s="90"/>
      <c r="I27" s="90"/>
      <c r="J27" s="34"/>
      <c r="M27" s="34"/>
    </row>
    <row r="28" spans="1:13" s="1" customFormat="1" ht="85.5">
      <c r="A28" s="70" t="s">
        <v>19</v>
      </c>
      <c r="B28" s="70" t="s">
        <v>20</v>
      </c>
      <c r="C28" s="70" t="s">
        <v>21</v>
      </c>
      <c r="D28" s="70" t="s">
        <v>22</v>
      </c>
      <c r="E28" s="70" t="s">
        <v>23</v>
      </c>
      <c r="F28" s="73" t="s">
        <v>24</v>
      </c>
      <c r="G28" s="37"/>
      <c r="J28" s="34"/>
      <c r="M28" s="34"/>
    </row>
    <row r="29" spans="1:13" s="1" customFormat="1">
      <c r="A29" s="8"/>
      <c r="B29" s="8"/>
      <c r="C29" s="10"/>
      <c r="D29" s="8"/>
      <c r="E29" s="8"/>
      <c r="F29" s="8"/>
      <c r="G29" s="7"/>
      <c r="H29" s="7"/>
      <c r="I29" s="7"/>
      <c r="J29" s="34"/>
      <c r="M29" s="34"/>
    </row>
    <row r="30" spans="1:13" s="1" customFormat="1">
      <c r="A30" s="8"/>
      <c r="B30" s="8"/>
      <c r="C30" s="10"/>
      <c r="D30" s="8"/>
      <c r="E30" s="8"/>
      <c r="F30" s="8"/>
      <c r="G30" s="7"/>
      <c r="H30" s="7"/>
      <c r="I30" s="7"/>
      <c r="J30" s="34"/>
      <c r="M30" s="34"/>
    </row>
    <row r="31" spans="1:13" s="1" customFormat="1">
      <c r="A31" s="5"/>
      <c r="B31" s="7"/>
      <c r="C31" s="7"/>
      <c r="D31" s="5"/>
      <c r="E31" s="7"/>
      <c r="F31" s="7"/>
      <c r="G31" s="7"/>
      <c r="H31" s="7"/>
      <c r="I31" s="7"/>
      <c r="J31" s="34"/>
      <c r="M31" s="34"/>
    </row>
    <row r="32" spans="1:13" ht="84" customHeight="1">
      <c r="A32" s="68">
        <v>4</v>
      </c>
      <c r="B32" s="73" t="s">
        <v>34</v>
      </c>
      <c r="C32" s="73" t="s">
        <v>35</v>
      </c>
    </row>
    <row r="33" spans="1:3">
      <c r="A33" s="39"/>
      <c r="B33" s="4"/>
      <c r="C33" s="4"/>
    </row>
  </sheetData>
  <sheetProtection algorithmName="SHA-512" hashValue="fD/L7+DVrJ2dFALHWk/T3gbwKwf1djSDTMyoXxWiO81BWoPW6zTmJZcSsrROD2yiuC4ScMEwY+7/m4jUAq8knQ==" saltValue="cflrIcSMgD7CFWxa/QQ1KA==" spinCount="100000" sheet="1" objects="1" scenarios="1"/>
  <mergeCells count="10">
    <mergeCell ref="A24:E24"/>
    <mergeCell ref="A27:I27"/>
    <mergeCell ref="B19:E19"/>
    <mergeCell ref="B26:E26"/>
    <mergeCell ref="A2:E2"/>
    <mergeCell ref="A4:E4"/>
    <mergeCell ref="A5:E5"/>
    <mergeCell ref="C7:E7"/>
    <mergeCell ref="C10:D10"/>
    <mergeCell ref="A6:E6"/>
  </mergeCells>
  <conditionalFormatting sqref="B21:C22">
    <cfRule type="cellIs" dxfId="25" priority="21" operator="equal">
      <formula>""</formula>
    </cfRule>
  </conditionalFormatting>
  <conditionalFormatting sqref="B29:C30">
    <cfRule type="cellIs" dxfId="24" priority="18" operator="equal">
      <formula>""</formula>
    </cfRule>
  </conditionalFormatting>
  <conditionalFormatting sqref="B33:C33">
    <cfRule type="cellIs" dxfId="23" priority="1" operator="equal">
      <formula>0</formula>
    </cfRule>
  </conditionalFormatting>
  <conditionalFormatting sqref="C8">
    <cfRule type="cellIs" dxfId="22" priority="12" operator="equal">
      <formula>"Day"</formula>
    </cfRule>
  </conditionalFormatting>
  <conditionalFormatting sqref="C10:D10">
    <cfRule type="cellIs" dxfId="21" priority="29" operator="equal">
      <formula>"Half-Year"</formula>
    </cfRule>
  </conditionalFormatting>
  <conditionalFormatting sqref="C7:E7">
    <cfRule type="cellIs" dxfId="20" priority="9" operator="equal">
      <formula>0</formula>
    </cfRule>
  </conditionalFormatting>
  <conditionalFormatting sqref="C13:E18">
    <cfRule type="cellIs" dxfId="19" priority="4" operator="equal">
      <formula>0</formula>
    </cfRule>
  </conditionalFormatting>
  <conditionalFormatting sqref="D8">
    <cfRule type="cellIs" dxfId="18" priority="11" operator="equal">
      <formula>"Month"</formula>
    </cfRule>
  </conditionalFormatting>
  <conditionalFormatting sqref="D21:D22">
    <cfRule type="cellIs" dxfId="17" priority="22" operator="equal">
      <formula>0</formula>
    </cfRule>
  </conditionalFormatting>
  <conditionalFormatting sqref="D29:D30">
    <cfRule type="cellIs" dxfId="16" priority="19" operator="equal">
      <formula>0</formula>
    </cfRule>
  </conditionalFormatting>
  <conditionalFormatting sqref="E8">
    <cfRule type="cellIs" dxfId="15" priority="5" operator="equal">
      <formula>"Year"</formula>
    </cfRule>
  </conditionalFormatting>
  <conditionalFormatting sqref="E21:E22">
    <cfRule type="cellIs" dxfId="14" priority="3" operator="equal">
      <formula>""</formula>
    </cfRule>
  </conditionalFormatting>
  <conditionalFormatting sqref="E29:E30">
    <cfRule type="cellIs" dxfId="13" priority="17" operator="equal">
      <formula>""</formula>
    </cfRule>
  </conditionalFormatting>
  <conditionalFormatting sqref="F19">
    <cfRule type="cellIs" dxfId="12" priority="14" operator="equal">
      <formula>"Yes/No"</formula>
    </cfRule>
  </conditionalFormatting>
  <conditionalFormatting sqref="F26">
    <cfRule type="cellIs" dxfId="11" priority="2" operator="equal">
      <formula>"Yes/No"</formula>
    </cfRule>
  </conditionalFormatting>
  <conditionalFormatting sqref="F29:F30">
    <cfRule type="cellIs" dxfId="10" priority="16" operator="equal">
      <formula>0</formula>
    </cfRule>
  </conditionalFormatting>
  <dataValidations count="10">
    <dataValidation type="whole" allowBlank="1" showInputMessage="1" showErrorMessage="1" error="Not a valid input" sqref="C16:C18" xr:uid="{7C36792C-1FCE-4C3B-9BC2-273541AA736F}">
      <formula1>0</formula1>
      <formula2>99999</formula2>
    </dataValidation>
    <dataValidation type="decimal" allowBlank="1" showInputMessage="1" showErrorMessage="1" error="Not a valid input" sqref="D13:D18" xr:uid="{E81D8E55-E05F-47F8-83F0-FBA79E0EA87B}">
      <formula1>0</formula1>
      <formula2>99999999999999</formula2>
    </dataValidation>
    <dataValidation type="whole" allowBlank="1" showInputMessage="1" showErrorMessage="1" error="Not a valid input" sqref="C13:C15" xr:uid="{D4EFA1D5-2349-46ED-883D-89734FE43982}">
      <formula1>0</formula1>
      <formula2>999999999</formula2>
    </dataValidation>
    <dataValidation type="decimal" allowBlank="1" showInputMessage="1" showErrorMessage="1" sqref="D21:D22" xr:uid="{C53BDD48-F5B9-4E4B-905A-01FDCE7C279F}">
      <formula1>0</formula1>
      <formula2>99999999999999</formula2>
    </dataValidation>
    <dataValidation type="custom" allowBlank="1" showInputMessage="1" showErrorMessage="1" error="Entered value is invalid or not of prescribed length" prompt="Please enter your 8 digit DIN" sqref="D29:D30" xr:uid="{51BB8E50-E5D7-40F1-9C59-C74A712A65D8}">
      <formula1>AND(LEN(D29)=8, ISNUMBER(D29))</formula1>
    </dataValidation>
    <dataValidation type="date" operator="lessThan" allowBlank="1" showInputMessage="1" showErrorMessage="1" prompt="Please enter date in MM/DD/YYYY format" sqref="C29:C30" xr:uid="{ECA33B19-27BB-4A87-969C-D42DF00E60FF}">
      <formula1>TODAY()</formula1>
    </dataValidation>
    <dataValidation type="custom" allowBlank="1" showInputMessage="1" showErrorMessage="1" prompt="Please enter your 10 digit mobile number_x000a_" sqref="G29:G30" xr:uid="{85B15451-33E6-4AA4-B464-18A4428B17CE}">
      <formula1>AND(LEN(G29)=10, ISNUMBER(G29))</formula1>
    </dataValidation>
    <dataValidation type="custom" allowBlank="1" showInputMessage="1" showErrorMessage="1" error="Does not appear to be a valid name" prompt="Don't enter special characters. Enter only alphabets." sqref="B29:B30" xr:uid="{462F3C79-45CD-4ED3-A04C-A2C62E363028}">
      <formula1>ISNUMBER(SUMPRODUCT(SEARCH(MID(B29,ROW(INDIRECT("1:"&amp;LEN(B29))),1)," abcdefghijklmnopqrstuvwxyzABCDEFGHIJKLMNOPQRSTUVWXYZ")))</formula1>
    </dataValidation>
    <dataValidation type="custom" allowBlank="1" showInputMessage="1" showErrorMessage="1" error="Entered value is invalid or not of prescribed length" prompt="Please enter your country code (1-3 digits)" sqref="F29:F30" xr:uid="{6D7A2690-B26A-4B65-917C-DDBA71060B84}">
      <formula1>AND(AND(LEN(F29)&gt;0, LEN(F29)&lt;4), F29&gt;0, ISNUMBER(F29))</formula1>
    </dataValidation>
    <dataValidation type="custom" showInputMessage="1" showErrorMessage="1" error="Value entered is not a Date or not in permissible format or beyond permissible range." prompt="Please enter Date of Report in MM/DD/YYYY format" sqref="F8" xr:uid="{3050B5B3-981B-4A62-937F-CB8471A67807}">
      <formula1>AND(G8&gt;=DATE(2020,10,1), G8&lt;=TODAY())</formula1>
    </dataValidation>
  </dataValidations>
  <pageMargins left="0.7" right="0.7" top="0.75" bottom="0.75" header="0.3" footer="0.3"/>
  <pageSetup orientation="portrait" horizontalDpi="0" verticalDpi="0" r:id="rId1"/>
  <extLst>
    <ext xmlns:x14="http://schemas.microsoft.com/office/spreadsheetml/2009/9/main" uri="{CCE6A557-97BC-4b89-ADB6-D9C93CAAB3DF}">
      <x14:dataValidations xmlns:xm="http://schemas.microsoft.com/office/excel/2006/main" count="5">
        <x14:dataValidation type="list" allowBlank="1" showInputMessage="1" showErrorMessage="1" xr:uid="{DA0F93AA-7F08-4AED-988C-AE48670534E1}">
          <x14:formula1>
            <xm:f>'Validation sheet'!$A$1:$A$3</xm:f>
          </x14:formula1>
          <xm:sqref>C10:D10</xm:sqref>
        </x14:dataValidation>
        <x14:dataValidation type="list" allowBlank="1" showInputMessage="1" showErrorMessage="1" xr:uid="{4724653D-9EF6-4E48-A3D1-B67F2F8EA98F}">
          <x14:formula1>
            <xm:f>'Validation sheet'!$F$1:$F$32</xm:f>
          </x14:formula1>
          <xm:sqref>C8</xm:sqref>
        </x14:dataValidation>
        <x14:dataValidation type="list" allowBlank="1" showInputMessage="1" showErrorMessage="1" xr:uid="{D7824E63-7BF9-4F5B-A0D1-7619BFE5BCA3}">
          <x14:formula1>
            <xm:f>'Validation sheet'!$G$1:$G$13</xm:f>
          </x14:formula1>
          <xm:sqref>D8</xm:sqref>
        </x14:dataValidation>
        <x14:dataValidation type="list" allowBlank="1" showInputMessage="1" showErrorMessage="1" xr:uid="{41204A36-6965-4B23-A84F-551F3FB5EF1F}">
          <x14:formula1>
            <xm:f>'Validation sheet'!$I$2:$I$27</xm:f>
          </x14:formula1>
          <xm:sqref>E8</xm:sqref>
        </x14:dataValidation>
        <x14:dataValidation type="list" allowBlank="1" showInputMessage="1" showErrorMessage="1" xr:uid="{28407E70-171F-47B7-947C-56387F6395B4}">
          <x14:formula1>
            <xm:f>'Validation sheet'!$J$9:$J$11</xm:f>
          </x14:formula1>
          <xm:sqref>F19 F26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ED08D-FFF5-43AB-BDDC-CDD84ABB9EB2}">
  <dimension ref="A1:E70"/>
  <sheetViews>
    <sheetView tabSelected="1" zoomScale="115" zoomScaleNormal="115" workbookViewId="0">
      <selection activeCell="C53" sqref="C53:C54"/>
    </sheetView>
  </sheetViews>
  <sheetFormatPr defaultColWidth="8.85546875" defaultRowHeight="15"/>
  <cols>
    <col min="1" max="1" width="6.42578125" style="48" customWidth="1"/>
    <col min="2" max="2" width="57.7109375" style="48" customWidth="1"/>
    <col min="3" max="3" width="13.7109375" style="48" customWidth="1"/>
    <col min="4" max="16384" width="8.85546875" style="48"/>
  </cols>
  <sheetData>
    <row r="1" spans="1:5" s="11" customFormat="1">
      <c r="A1" s="100" t="s">
        <v>12</v>
      </c>
      <c r="B1" s="100" t="s">
        <v>36</v>
      </c>
      <c r="C1" s="100"/>
    </row>
    <row r="2" spans="1:5" s="11" customFormat="1" ht="28.5">
      <c r="A2" s="100"/>
      <c r="B2" s="74" t="s">
        <v>37</v>
      </c>
      <c r="C2" s="75" t="s">
        <v>38</v>
      </c>
    </row>
    <row r="3" spans="1:5" s="13" customFormat="1" ht="28.5">
      <c r="A3" s="76">
        <v>1</v>
      </c>
      <c r="B3" s="77" t="s">
        <v>84</v>
      </c>
      <c r="C3" s="49">
        <f>SUM(C4:C9)</f>
        <v>0</v>
      </c>
    </row>
    <row r="4" spans="1:5" s="13" customFormat="1">
      <c r="A4" s="76" t="s">
        <v>3</v>
      </c>
      <c r="B4" s="78" t="s">
        <v>39</v>
      </c>
      <c r="C4" s="14"/>
    </row>
    <row r="5" spans="1:5" s="11" customFormat="1" ht="15.75" customHeight="1">
      <c r="A5" s="76" t="s">
        <v>5</v>
      </c>
      <c r="B5" s="78" t="s">
        <v>40</v>
      </c>
      <c r="C5" s="14"/>
    </row>
    <row r="6" spans="1:5" s="11" customFormat="1">
      <c r="A6" s="76" t="s">
        <v>7</v>
      </c>
      <c r="B6" s="78" t="s">
        <v>41</v>
      </c>
      <c r="C6" s="14"/>
    </row>
    <row r="7" spans="1:5" s="11" customFormat="1" ht="45">
      <c r="A7" s="76" t="s">
        <v>9</v>
      </c>
      <c r="B7" s="78" t="s">
        <v>42</v>
      </c>
      <c r="C7" s="14"/>
    </row>
    <row r="8" spans="1:5" s="11" customFormat="1">
      <c r="A8" s="76" t="s">
        <v>32</v>
      </c>
      <c r="B8" s="78" t="s">
        <v>43</v>
      </c>
      <c r="C8" s="14"/>
    </row>
    <row r="9" spans="1:5" s="11" customFormat="1">
      <c r="A9" s="76" t="s">
        <v>33</v>
      </c>
      <c r="B9" s="78" t="s">
        <v>44</v>
      </c>
      <c r="C9" s="14"/>
    </row>
    <row r="10" spans="1:5" s="11" customFormat="1" ht="28.5">
      <c r="A10" s="76">
        <v>2</v>
      </c>
      <c r="B10" s="77" t="s">
        <v>45</v>
      </c>
      <c r="C10" s="49">
        <f>SUM(C11,C12)</f>
        <v>0</v>
      </c>
    </row>
    <row r="11" spans="1:5" s="13" customFormat="1" ht="14.25">
      <c r="A11" s="12"/>
      <c r="B11" s="43"/>
      <c r="C11" s="44"/>
    </row>
    <row r="12" spans="1:5" s="13" customFormat="1" ht="14.25">
      <c r="A12" s="12"/>
      <c r="B12" s="45"/>
      <c r="C12" s="46"/>
    </row>
    <row r="13" spans="1:5" s="21" customFormat="1" ht="14.25">
      <c r="A13" s="76">
        <v>1</v>
      </c>
      <c r="B13" s="79" t="s">
        <v>85</v>
      </c>
      <c r="C13" s="50">
        <f>SUM(C14,C15,C16,C19)</f>
        <v>0</v>
      </c>
      <c r="E13" s="22"/>
    </row>
    <row r="14" spans="1:5" s="21" customFormat="1" ht="14.25">
      <c r="A14" s="76" t="s">
        <v>3</v>
      </c>
      <c r="B14" s="80" t="s">
        <v>68</v>
      </c>
      <c r="C14" s="47"/>
      <c r="E14" s="22"/>
    </row>
    <row r="15" spans="1:5" s="21" customFormat="1" ht="20.25" customHeight="1">
      <c r="A15" s="76" t="s">
        <v>5</v>
      </c>
      <c r="B15" s="81" t="s">
        <v>103</v>
      </c>
      <c r="C15" s="47"/>
      <c r="E15" s="22"/>
    </row>
    <row r="16" spans="1:5" s="21" customFormat="1" ht="31.5" customHeight="1">
      <c r="A16" s="76" t="s">
        <v>7</v>
      </c>
      <c r="B16" s="81" t="s">
        <v>73</v>
      </c>
      <c r="C16" s="51">
        <f>SUM(C17:C18)</f>
        <v>0</v>
      </c>
      <c r="E16" s="22"/>
    </row>
    <row r="17" spans="1:5" s="1" customFormat="1">
      <c r="A17" s="12"/>
      <c r="B17" s="23"/>
      <c r="C17" s="24"/>
      <c r="E17" s="20"/>
    </row>
    <row r="18" spans="1:5" s="1" customFormat="1">
      <c r="A18" s="12"/>
      <c r="B18" s="23"/>
      <c r="C18" s="24"/>
      <c r="E18" s="20"/>
    </row>
    <row r="19" spans="1:5" s="21" customFormat="1" ht="27" customHeight="1">
      <c r="A19" s="76" t="s">
        <v>9</v>
      </c>
      <c r="B19" s="81" t="s">
        <v>57</v>
      </c>
      <c r="C19" s="51">
        <f>SUM(C20:C21)</f>
        <v>0</v>
      </c>
      <c r="E19" s="22"/>
    </row>
    <row r="20" spans="1:5" s="1" customFormat="1">
      <c r="A20" s="12"/>
      <c r="B20" s="23" t="s">
        <v>40</v>
      </c>
      <c r="C20" s="24"/>
      <c r="E20" s="20"/>
    </row>
    <row r="21" spans="1:5" s="1" customFormat="1">
      <c r="A21" s="12"/>
      <c r="B21" s="23"/>
      <c r="C21" s="24"/>
      <c r="E21" s="20"/>
    </row>
    <row r="22" spans="1:5" s="11" customFormat="1" ht="28.5">
      <c r="A22" s="76">
        <v>3</v>
      </c>
      <c r="B22" s="77" t="s">
        <v>46</v>
      </c>
      <c r="C22" s="49">
        <f>SUM(C23:C24)</f>
        <v>0</v>
      </c>
    </row>
    <row r="23" spans="1:5" s="1" customFormat="1">
      <c r="A23" s="12"/>
      <c r="B23" s="23"/>
      <c r="C23" s="24"/>
      <c r="E23" s="20"/>
    </row>
    <row r="24" spans="1:5" s="1" customFormat="1">
      <c r="A24" s="12"/>
      <c r="B24" s="23"/>
      <c r="C24" s="24"/>
      <c r="E24" s="20"/>
    </row>
    <row r="25" spans="1:5" s="13" customFormat="1" ht="14.25">
      <c r="A25" s="42"/>
      <c r="B25" s="101" t="s">
        <v>47</v>
      </c>
      <c r="C25" s="101"/>
    </row>
    <row r="26" spans="1:5" s="13" customFormat="1" ht="14.25">
      <c r="A26" s="12">
        <v>4</v>
      </c>
      <c r="B26" s="77" t="s">
        <v>48</v>
      </c>
      <c r="C26" s="49">
        <f>C27+C30</f>
        <v>0</v>
      </c>
    </row>
    <row r="27" spans="1:5" s="13" customFormat="1" ht="28.5">
      <c r="A27" s="15" t="s">
        <v>3</v>
      </c>
      <c r="B27" s="82" t="s">
        <v>49</v>
      </c>
      <c r="C27" s="52">
        <f>SUM(C28:C29)</f>
        <v>0</v>
      </c>
    </row>
    <row r="28" spans="1:5" s="11" customFormat="1">
      <c r="A28" s="15"/>
      <c r="B28" s="83"/>
      <c r="C28" s="16"/>
    </row>
    <row r="29" spans="1:5" s="11" customFormat="1">
      <c r="A29" s="15"/>
      <c r="B29" s="83"/>
      <c r="C29" s="16"/>
    </row>
    <row r="30" spans="1:5" s="13" customFormat="1" ht="28.5">
      <c r="A30" s="15" t="s">
        <v>5</v>
      </c>
      <c r="B30" s="82" t="s">
        <v>69</v>
      </c>
      <c r="C30" s="52">
        <f>SUM(C31:C32)</f>
        <v>0</v>
      </c>
    </row>
    <row r="31" spans="1:5" s="11" customFormat="1">
      <c r="A31" s="15"/>
      <c r="B31" s="17"/>
      <c r="C31" s="16"/>
    </row>
    <row r="32" spans="1:5" s="11" customFormat="1">
      <c r="A32" s="15"/>
      <c r="B32" s="17"/>
      <c r="C32" s="16"/>
    </row>
    <row r="33" spans="1:5" s="13" customFormat="1" ht="14.25">
      <c r="A33" s="12">
        <v>5</v>
      </c>
      <c r="B33" s="77" t="s">
        <v>50</v>
      </c>
      <c r="C33" s="49">
        <f>SUM(C34:C36)</f>
        <v>0</v>
      </c>
    </row>
    <row r="34" spans="1:5" s="11" customFormat="1">
      <c r="A34" s="15" t="s">
        <v>3</v>
      </c>
      <c r="B34" s="82" t="s">
        <v>51</v>
      </c>
      <c r="C34" s="16"/>
    </row>
    <row r="35" spans="1:5" s="11" customFormat="1">
      <c r="A35" s="15" t="s">
        <v>5</v>
      </c>
      <c r="B35" s="82" t="s">
        <v>52</v>
      </c>
      <c r="C35" s="16"/>
    </row>
    <row r="36" spans="1:5" s="13" customFormat="1" ht="28.5">
      <c r="A36" s="15" t="s">
        <v>7</v>
      </c>
      <c r="B36" s="82" t="s">
        <v>70</v>
      </c>
      <c r="C36" s="52">
        <f>SUM(C37:C38)</f>
        <v>0</v>
      </c>
    </row>
    <row r="37" spans="1:5" s="11" customFormat="1">
      <c r="A37" s="15"/>
      <c r="B37" s="18"/>
      <c r="C37" s="16"/>
    </row>
    <row r="38" spans="1:5" s="11" customFormat="1">
      <c r="A38" s="15"/>
      <c r="B38" s="18"/>
      <c r="C38" s="16"/>
    </row>
    <row r="39" spans="1:5" s="13" customFormat="1" ht="14.25">
      <c r="A39" s="12">
        <v>6</v>
      </c>
      <c r="B39" s="77" t="s">
        <v>53</v>
      </c>
      <c r="C39" s="49">
        <f>SUM(C40:C41)</f>
        <v>0</v>
      </c>
    </row>
    <row r="40" spans="1:5" s="11" customFormat="1">
      <c r="A40" s="15" t="s">
        <v>3</v>
      </c>
      <c r="B40" s="84" t="s">
        <v>71</v>
      </c>
      <c r="C40" s="16"/>
    </row>
    <row r="41" spans="1:5" s="21" customFormat="1" ht="14.25">
      <c r="A41" s="12" t="s">
        <v>5</v>
      </c>
      <c r="B41" s="80" t="s">
        <v>67</v>
      </c>
      <c r="C41" s="51">
        <f>+C42+C43+C44</f>
        <v>0</v>
      </c>
      <c r="E41" s="22"/>
    </row>
    <row r="42" spans="1:5" s="1" customFormat="1">
      <c r="A42" s="12" t="s">
        <v>55</v>
      </c>
      <c r="B42" s="85" t="s">
        <v>58</v>
      </c>
      <c r="C42" s="24"/>
      <c r="E42" s="20"/>
    </row>
    <row r="43" spans="1:5" s="1" customFormat="1">
      <c r="A43" s="12" t="s">
        <v>56</v>
      </c>
      <c r="B43" s="85" t="s">
        <v>60</v>
      </c>
      <c r="C43" s="24"/>
      <c r="E43" s="20"/>
    </row>
    <row r="44" spans="1:5" s="1" customFormat="1">
      <c r="A44" s="12" t="s">
        <v>59</v>
      </c>
      <c r="B44" s="85" t="s">
        <v>61</v>
      </c>
      <c r="C44" s="53">
        <f>SUM(C45:C46)</f>
        <v>0</v>
      </c>
      <c r="E44" s="20"/>
    </row>
    <row r="45" spans="1:5" s="1" customFormat="1">
      <c r="A45" s="12"/>
      <c r="B45" s="25"/>
      <c r="C45" s="24"/>
      <c r="E45" s="20"/>
    </row>
    <row r="46" spans="1:5" s="1" customFormat="1">
      <c r="A46" s="12"/>
      <c r="B46" s="25"/>
      <c r="C46" s="24"/>
      <c r="E46" s="20"/>
    </row>
    <row r="47" spans="1:5" s="1" customFormat="1">
      <c r="A47" s="12">
        <v>7</v>
      </c>
      <c r="B47" s="80" t="s">
        <v>72</v>
      </c>
      <c r="C47" s="24"/>
      <c r="E47" s="20"/>
    </row>
    <row r="48" spans="1:5" s="21" customFormat="1" ht="14.25">
      <c r="A48" s="12">
        <v>8</v>
      </c>
      <c r="B48" s="80" t="s">
        <v>62</v>
      </c>
      <c r="C48" s="51">
        <f>C49+C50</f>
        <v>0</v>
      </c>
      <c r="E48" s="22"/>
    </row>
    <row r="49" spans="1:5" s="1" customFormat="1">
      <c r="A49" s="12" t="s">
        <v>55</v>
      </c>
      <c r="B49" s="86" t="s">
        <v>63</v>
      </c>
      <c r="C49" s="24"/>
      <c r="E49" s="20"/>
    </row>
    <row r="50" spans="1:5" s="1" customFormat="1">
      <c r="A50" s="12" t="s">
        <v>56</v>
      </c>
      <c r="B50" s="86" t="s">
        <v>64</v>
      </c>
      <c r="C50" s="24"/>
      <c r="E50" s="20"/>
    </row>
    <row r="51" spans="1:5" s="13" customFormat="1" ht="14.25">
      <c r="A51" s="12">
        <v>9</v>
      </c>
      <c r="B51" s="77" t="s">
        <v>54</v>
      </c>
      <c r="C51" s="19"/>
    </row>
    <row r="52" spans="1:5" s="21" customFormat="1" ht="27" customHeight="1">
      <c r="A52" s="12">
        <v>10</v>
      </c>
      <c r="B52" s="81" t="s">
        <v>65</v>
      </c>
      <c r="C52" s="51">
        <f>SUM(C53:C54)</f>
        <v>0</v>
      </c>
      <c r="E52" s="22"/>
    </row>
    <row r="53" spans="1:5" s="11" customFormat="1">
      <c r="A53" s="15"/>
      <c r="B53" s="18"/>
      <c r="C53" s="16"/>
    </row>
    <row r="54" spans="1:5" s="11" customFormat="1">
      <c r="A54" s="15"/>
      <c r="B54" s="18"/>
      <c r="C54" s="16"/>
    </row>
    <row r="56" spans="1:5" s="1" customFormat="1" hidden="1">
      <c r="A56" s="12"/>
      <c r="B56" s="26" t="s">
        <v>66</v>
      </c>
      <c r="C56" s="54" t="e">
        <f>ROUND((#REF!/C13),4)</f>
        <v>#REF!</v>
      </c>
      <c r="E56" s="20"/>
    </row>
    <row r="65" s="48" customFormat="1"/>
    <row r="66" s="48" customFormat="1"/>
    <row r="67" s="48" customFormat="1"/>
    <row r="68" s="48" customFormat="1"/>
    <row r="69" s="48" customFormat="1"/>
    <row r="70" s="48" customFormat="1"/>
  </sheetData>
  <sheetProtection algorithmName="SHA-512" hashValue="jG2Jx5AEnjMgyBUcb+T/sg5G0qWu95PQb9jKE2tnRR3yrjJyK1m+Nmw8iNtCPb572snEHiszG0S4N+vCHuu4IA==" saltValue="8iksrxhTYcMsldAxUTIHIw==" spinCount="100000" sheet="1" objects="1" scenarios="1"/>
  <mergeCells count="3">
    <mergeCell ref="A1:A2"/>
    <mergeCell ref="B1:C1"/>
    <mergeCell ref="B25:C25"/>
  </mergeCells>
  <conditionalFormatting sqref="C4:C9">
    <cfRule type="cellIs" dxfId="9" priority="21" operator="equal">
      <formula>0</formula>
    </cfRule>
  </conditionalFormatting>
  <conditionalFormatting sqref="C17:C18">
    <cfRule type="cellIs" dxfId="8" priority="10" operator="equal">
      <formula>0</formula>
    </cfRule>
  </conditionalFormatting>
  <conditionalFormatting sqref="C20:C21">
    <cfRule type="cellIs" dxfId="7" priority="9" operator="equal">
      <formula>0</formula>
    </cfRule>
  </conditionalFormatting>
  <conditionalFormatting sqref="C23:C24">
    <cfRule type="cellIs" dxfId="6" priority="2" operator="equal">
      <formula>0</formula>
    </cfRule>
  </conditionalFormatting>
  <conditionalFormatting sqref="C28:C29">
    <cfRule type="cellIs" dxfId="5" priority="18" operator="equal">
      <formula>0</formula>
    </cfRule>
  </conditionalFormatting>
  <conditionalFormatting sqref="C31:C32">
    <cfRule type="cellIs" dxfId="4" priority="17" operator="equal">
      <formula>0</formula>
    </cfRule>
  </conditionalFormatting>
  <conditionalFormatting sqref="C34:C35">
    <cfRule type="cellIs" dxfId="3" priority="16" operator="equal">
      <formula>0</formula>
    </cfRule>
  </conditionalFormatting>
  <conditionalFormatting sqref="C37:C38">
    <cfRule type="cellIs" dxfId="2" priority="15" operator="equal">
      <formula>0</formula>
    </cfRule>
  </conditionalFormatting>
  <conditionalFormatting sqref="C40:C50">
    <cfRule type="cellIs" dxfId="1" priority="5" operator="equal">
      <formula>0</formula>
    </cfRule>
  </conditionalFormatting>
  <conditionalFormatting sqref="C52:C54">
    <cfRule type="cellIs" dxfId="0" priority="1" operator="equal">
      <formula>0</formula>
    </cfRule>
  </conditionalFormatting>
  <dataValidations count="2">
    <dataValidation type="decimal" allowBlank="1" showInputMessage="1" showErrorMessage="1" errorTitle="Input Error" error="Please enter a non-negative value between 0 and 999999999999999" sqref="C56 C3:C12 C14:C24 C26:C54" xr:uid="{272FA70F-4B35-404D-BF88-842729E6528E}">
      <formula1>0</formula1>
      <formula2>999999999999999</formula2>
    </dataValidation>
    <dataValidation type="decimal" allowBlank="1" showInputMessage="1" errorTitle="Input Error" sqref="C13" xr:uid="{0EED4693-59F5-4892-99E2-270EA1B80EE9}">
      <formula1>0</formula1>
      <formula2>999999999999999</formula2>
    </dataValidation>
  </dataValidations>
  <pageMargins left="0.7" right="0.7" top="0.75" bottom="0.75" header="0.3" footer="0.3"/>
  <pageSetup orientation="portrait" horizontalDpi="0" verticalDpi="0" r:id="rId1"/>
  <ignoredErrors>
    <ignoredError sqref="C44"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9FA5B-CE1A-4F71-A8A7-0B9B970DC731}">
  <dimension ref="A1:J32"/>
  <sheetViews>
    <sheetView workbookViewId="0">
      <selection activeCell="F1" sqref="F1:F32"/>
    </sheetView>
  </sheetViews>
  <sheetFormatPr defaultRowHeight="15"/>
  <cols>
    <col min="1" max="1" width="12.7109375" customWidth="1"/>
  </cols>
  <sheetData>
    <row r="1" spans="1:10">
      <c r="A1" t="s">
        <v>74</v>
      </c>
      <c r="C1" t="s">
        <v>86</v>
      </c>
      <c r="F1" t="s">
        <v>80</v>
      </c>
      <c r="G1" t="s">
        <v>87</v>
      </c>
    </row>
    <row r="2" spans="1:10">
      <c r="A2" t="s">
        <v>75</v>
      </c>
      <c r="C2" t="s">
        <v>88</v>
      </c>
      <c r="D2" s="31">
        <f>MONTH(1&amp;LEFT(C2,3))</f>
        <v>1</v>
      </c>
      <c r="F2">
        <v>1</v>
      </c>
      <c r="G2" t="s">
        <v>88</v>
      </c>
      <c r="I2" t="s">
        <v>82</v>
      </c>
    </row>
    <row r="3" spans="1:10">
      <c r="A3" t="s">
        <v>76</v>
      </c>
      <c r="C3" t="s">
        <v>89</v>
      </c>
      <c r="D3" s="31">
        <f t="shared" ref="D3:D13" si="0">MONTH(1&amp;LEFT(C3,3))</f>
        <v>2</v>
      </c>
      <c r="F3">
        <v>2</v>
      </c>
      <c r="G3" t="s">
        <v>89</v>
      </c>
      <c r="I3">
        <v>2021</v>
      </c>
    </row>
    <row r="4" spans="1:10">
      <c r="C4" t="s">
        <v>81</v>
      </c>
      <c r="D4" s="31">
        <f t="shared" si="0"/>
        <v>3</v>
      </c>
      <c r="F4">
        <v>3</v>
      </c>
      <c r="G4" t="s">
        <v>81</v>
      </c>
      <c r="I4">
        <f ca="1">IF(YEAR(TODAY())&gt;I3, I3+1, "")</f>
        <v>2022</v>
      </c>
    </row>
    <row r="5" spans="1:10">
      <c r="C5" t="s">
        <v>90</v>
      </c>
      <c r="D5" s="31">
        <f t="shared" si="0"/>
        <v>4</v>
      </c>
      <c r="F5">
        <v>4</v>
      </c>
      <c r="G5" t="s">
        <v>90</v>
      </c>
      <c r="I5">
        <f t="shared" ref="I5" ca="1" si="1">IF(YEAR(TODAY())&gt;I4, I4+1, "")</f>
        <v>2023</v>
      </c>
    </row>
    <row r="6" spans="1:10">
      <c r="C6" t="s">
        <v>91</v>
      </c>
      <c r="D6" s="31">
        <f t="shared" si="0"/>
        <v>5</v>
      </c>
      <c r="F6">
        <v>5</v>
      </c>
      <c r="G6" t="s">
        <v>91</v>
      </c>
    </row>
    <row r="7" spans="1:10">
      <c r="C7" t="s">
        <v>92</v>
      </c>
      <c r="D7" s="31">
        <f t="shared" si="0"/>
        <v>6</v>
      </c>
      <c r="F7">
        <v>6</v>
      </c>
      <c r="G7" t="s">
        <v>92</v>
      </c>
    </row>
    <row r="8" spans="1:10">
      <c r="C8" t="s">
        <v>93</v>
      </c>
      <c r="D8" s="31">
        <f t="shared" si="0"/>
        <v>7</v>
      </c>
      <c r="F8">
        <v>7</v>
      </c>
      <c r="G8" t="s">
        <v>93</v>
      </c>
    </row>
    <row r="9" spans="1:10">
      <c r="C9" t="s">
        <v>94</v>
      </c>
      <c r="D9" s="31">
        <f t="shared" si="0"/>
        <v>8</v>
      </c>
      <c r="F9">
        <v>8</v>
      </c>
      <c r="G9" t="s">
        <v>94</v>
      </c>
      <c r="J9" t="s">
        <v>11</v>
      </c>
    </row>
    <row r="10" spans="1:10">
      <c r="C10" t="s">
        <v>95</v>
      </c>
      <c r="D10" s="31">
        <f t="shared" si="0"/>
        <v>9</v>
      </c>
      <c r="F10">
        <v>9</v>
      </c>
      <c r="G10" t="s">
        <v>95</v>
      </c>
      <c r="J10" t="s">
        <v>99</v>
      </c>
    </row>
    <row r="11" spans="1:10">
      <c r="C11" t="s">
        <v>96</v>
      </c>
      <c r="D11" s="31">
        <f t="shared" si="0"/>
        <v>10</v>
      </c>
      <c r="F11">
        <v>10</v>
      </c>
      <c r="G11" t="s">
        <v>96</v>
      </c>
      <c r="J11" t="s">
        <v>100</v>
      </c>
    </row>
    <row r="12" spans="1:10">
      <c r="C12" t="s">
        <v>97</v>
      </c>
      <c r="D12" s="31">
        <f t="shared" si="0"/>
        <v>11</v>
      </c>
      <c r="F12">
        <v>11</v>
      </c>
      <c r="G12" t="s">
        <v>97</v>
      </c>
    </row>
    <row r="13" spans="1:10">
      <c r="C13" t="s">
        <v>98</v>
      </c>
      <c r="D13" s="31">
        <f t="shared" si="0"/>
        <v>12</v>
      </c>
      <c r="F13">
        <v>12</v>
      </c>
      <c r="G13" t="s">
        <v>98</v>
      </c>
    </row>
    <row r="14" spans="1:10">
      <c r="F14">
        <v>13</v>
      </c>
    </row>
    <row r="15" spans="1:10">
      <c r="F15">
        <v>14</v>
      </c>
    </row>
    <row r="16" spans="1:10">
      <c r="F16">
        <v>15</v>
      </c>
    </row>
    <row r="17" spans="6:6">
      <c r="F17">
        <v>16</v>
      </c>
    </row>
    <row r="18" spans="6:6">
      <c r="F18">
        <v>17</v>
      </c>
    </row>
    <row r="19" spans="6:6">
      <c r="F19">
        <v>18</v>
      </c>
    </row>
    <row r="20" spans="6:6">
      <c r="F20">
        <v>19</v>
      </c>
    </row>
    <row r="21" spans="6:6">
      <c r="F21">
        <v>20</v>
      </c>
    </row>
    <row r="22" spans="6:6">
      <c r="F22">
        <v>21</v>
      </c>
    </row>
    <row r="23" spans="6:6">
      <c r="F23">
        <v>22</v>
      </c>
    </row>
    <row r="24" spans="6:6">
      <c r="F24">
        <v>23</v>
      </c>
    </row>
    <row r="25" spans="6:6">
      <c r="F25">
        <v>24</v>
      </c>
    </row>
    <row r="26" spans="6:6">
      <c r="F26">
        <v>25</v>
      </c>
    </row>
    <row r="27" spans="6:6">
      <c r="F27">
        <v>26</v>
      </c>
    </row>
    <row r="28" spans="6:6">
      <c r="F28">
        <v>27</v>
      </c>
    </row>
    <row r="29" spans="6:6">
      <c r="F29">
        <v>28</v>
      </c>
    </row>
    <row r="30" spans="6:6">
      <c r="F30">
        <v>29</v>
      </c>
    </row>
    <row r="31" spans="6:6">
      <c r="F31">
        <v>30</v>
      </c>
    </row>
    <row r="32" spans="6:6">
      <c r="F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Avaiation assets</vt:lpstr>
      <vt:lpstr>Source and Deployment of Funds</vt:lpstr>
      <vt:lpstr>Validation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IT Service Desk</dc:creator>
  <cp:lastModifiedBy>IT Service Desk</cp:lastModifiedBy>
  <cp:lastPrinted>2023-10-23T09:36:43Z</cp:lastPrinted>
  <dcterms:created xsi:type="dcterms:W3CDTF">2023-10-23T05:39:21Z</dcterms:created>
  <dcterms:modified xsi:type="dcterms:W3CDTF">2023-11-08T09:43:26Z</dcterms:modified>
</cp:coreProperties>
</file>