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192.168.10.156\ifsca_share\Jatin\Monthly_revised_forms_updated\"/>
    </mc:Choice>
  </mc:AlternateContent>
  <xr:revisionPtr revIDLastSave="0" documentId="13_ncr:1_{20FCF0EA-7B5B-4A8F-9363-34588833C81C}" xr6:coauthVersionLast="47" xr6:coauthVersionMax="47" xr10:uidLastSave="{00000000-0000-0000-0000-000000000000}"/>
  <bookViews>
    <workbookView xWindow="-120" yWindow="-120" windowWidth="20730" windowHeight="11040" activeTab="3" xr2:uid="{B1AAE089-50A1-41DA-B3FB-FAA5F5963056}"/>
  </bookViews>
  <sheets>
    <sheet name="Ship Leasing assets" sheetId="1" r:id="rId1"/>
    <sheet name="Financials" sheetId="4" r:id="rId2"/>
    <sheet name="New Acquistion" sheetId="3" r:id="rId3"/>
    <sheet name="New lease" sheetId="5" r:id="rId4"/>
    <sheet name="Validation" sheetId="2" state="hidden"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8" i="5" l="1"/>
  <c r="E5" i="4" l="1"/>
  <c r="E3" i="4" s="1"/>
  <c r="E10" i="4"/>
  <c r="E8" i="4" s="1"/>
  <c r="G37" i="1"/>
  <c r="F36" i="1"/>
  <c r="F38" i="1"/>
  <c r="E38" i="1"/>
  <c r="G38" i="1" s="1"/>
  <c r="D38" i="1"/>
  <c r="D36" i="1"/>
  <c r="C38" i="1"/>
  <c r="C36" i="1"/>
  <c r="C2" i="5"/>
  <c r="C5" i="3"/>
  <c r="G24" i="1"/>
  <c r="G21" i="1"/>
  <c r="G22" i="1"/>
  <c r="G23" i="1"/>
  <c r="G19" i="1"/>
  <c r="F20" i="1"/>
  <c r="F18" i="1" s="1"/>
  <c r="E20" i="1"/>
  <c r="D20" i="1"/>
  <c r="D18" i="1"/>
  <c r="C20" i="1"/>
  <c r="C18" i="1" s="1"/>
  <c r="E13" i="4" l="1"/>
  <c r="E15" i="4" s="1"/>
  <c r="E36" i="1"/>
  <c r="G36" i="1" s="1"/>
  <c r="C3" i="5"/>
  <c r="G20" i="1"/>
  <c r="C22" i="3" l="1"/>
  <c r="C20" i="3" s="1"/>
  <c r="C12" i="3"/>
  <c r="C10" i="3" s="1"/>
  <c r="B13" i="2" l="1"/>
  <c r="B12" i="2"/>
  <c r="B11" i="2"/>
  <c r="B10" i="2"/>
  <c r="B9" i="2"/>
  <c r="B8" i="2"/>
  <c r="B7" i="2"/>
  <c r="B6" i="2"/>
  <c r="B5" i="2"/>
  <c r="B4" i="2"/>
  <c r="F3" i="2"/>
  <c r="F4" i="2" s="1"/>
  <c r="F5" i="2" s="1"/>
  <c r="F6" i="2" s="1"/>
  <c r="F7" i="2" s="1"/>
  <c r="F8" i="2" s="1"/>
  <c r="F9" i="2" s="1"/>
  <c r="F10" i="2" s="1"/>
  <c r="F11" i="2" s="1"/>
  <c r="F12" i="2" s="1"/>
  <c r="F13" i="2" s="1"/>
  <c r="F14" i="2" s="1"/>
  <c r="F15" i="2" s="1"/>
  <c r="F16" i="2" s="1"/>
  <c r="F17" i="2" s="1"/>
  <c r="F18" i="2" s="1"/>
  <c r="F19" i="2" s="1"/>
  <c r="F20" i="2" s="1"/>
  <c r="F21" i="2" s="1"/>
  <c r="F22" i="2" s="1"/>
  <c r="F23" i="2" s="1"/>
  <c r="F24" i="2" s="1"/>
  <c r="F25" i="2" s="1"/>
  <c r="F26" i="2" s="1"/>
  <c r="F27" i="2" s="1"/>
  <c r="F28" i="2" s="1"/>
  <c r="F29" i="2" s="1"/>
  <c r="F30" i="2" s="1"/>
  <c r="F31" i="2" s="1"/>
  <c r="F32" i="2" s="1"/>
  <c r="B3" i="2"/>
  <c r="B2" i="2"/>
  <c r="G42" i="1"/>
  <c r="G41" i="1"/>
  <c r="G40" i="1"/>
  <c r="G39" i="1"/>
  <c r="E18" i="1"/>
  <c r="C6" i="3" l="1"/>
  <c r="G18" i="1"/>
  <c r="C6" i="5"/>
</calcChain>
</file>

<file path=xl/sharedStrings.xml><?xml version="1.0" encoding="utf-8"?>
<sst xmlns="http://schemas.openxmlformats.org/spreadsheetml/2006/main" count="196" uniqueCount="107">
  <si>
    <t>i</t>
  </si>
  <si>
    <t>ii</t>
  </si>
  <si>
    <t>iii</t>
  </si>
  <si>
    <t>Engines</t>
  </si>
  <si>
    <t>iv</t>
  </si>
  <si>
    <t>Any other part of (i), (ii), or (iii) above</t>
  </si>
  <si>
    <t>No.</t>
  </si>
  <si>
    <t>Report month</t>
  </si>
  <si>
    <t>Report Month</t>
  </si>
  <si>
    <t>January</t>
  </si>
  <si>
    <t>February</t>
  </si>
  <si>
    <t>March</t>
  </si>
  <si>
    <t>April</t>
  </si>
  <si>
    <t>May</t>
  </si>
  <si>
    <t>June</t>
  </si>
  <si>
    <t>July</t>
  </si>
  <si>
    <t>August</t>
  </si>
  <si>
    <t>September</t>
  </si>
  <si>
    <t>October</t>
  </si>
  <si>
    <t>November</t>
  </si>
  <si>
    <t>December</t>
  </si>
  <si>
    <t>Assets acquired during the month of report</t>
  </si>
  <si>
    <t xml:space="preserve">No. </t>
  </si>
  <si>
    <t>Total No. of assets at the end of month of report</t>
  </si>
  <si>
    <t>Assets leased out (as on the last date of month preceding report month)</t>
  </si>
  <si>
    <t>Monthly Lease Rental receivable for assets leased out</t>
  </si>
  <si>
    <t>Total No. of assets leased out at the end of month of report</t>
  </si>
  <si>
    <t>Debt</t>
  </si>
  <si>
    <t>Assets leased out during the month of report</t>
  </si>
  <si>
    <t>Other income (please specify item wise and insert more rows if required)</t>
  </si>
  <si>
    <t>Total  Expenses (i+ii)</t>
  </si>
  <si>
    <t xml:space="preserve">Staff  Expenses
</t>
  </si>
  <si>
    <t>Other  Expenses (Please specify)</t>
  </si>
  <si>
    <t>Operational  surplus/deficit</t>
  </si>
  <si>
    <t>Provision  for  tax</t>
  </si>
  <si>
    <t>Net  profit  /  Net  loss</t>
  </si>
  <si>
    <t>Number of Directors</t>
  </si>
  <si>
    <t>Revenue from leasing operations</t>
  </si>
  <si>
    <t>Number of employees (excluding Directors)</t>
  </si>
  <si>
    <t xml:space="preserve">Asset details at the end of reporting month </t>
  </si>
  <si>
    <t>Assets in possession (as on the last date of month preceding report month)</t>
  </si>
  <si>
    <t>Country(ies) of origin from where asset(s) acquired</t>
  </si>
  <si>
    <t>Owned Funds</t>
  </si>
  <si>
    <t>Both Owned Funds and Debt</t>
  </si>
  <si>
    <t>Acquisition by purchase</t>
  </si>
  <si>
    <t>Source</t>
  </si>
  <si>
    <t>Details of funds used for  acquistion of assets</t>
  </si>
  <si>
    <t>Country(ies) of origin of fund</t>
  </si>
  <si>
    <t>Acquisition by lease</t>
  </si>
  <si>
    <t>Details of assets acquired during the reporting month</t>
  </si>
  <si>
    <t>Details of assets leased out during the reporting month</t>
  </si>
  <si>
    <t>Destination country(ies) where asset(s)  leased in the month of report</t>
  </si>
  <si>
    <t>Country(ies) from where lease rental receivable i.r.o. assets leased in the month of report</t>
  </si>
  <si>
    <t>No of Assets leased to group entit(ies)</t>
  </si>
  <si>
    <t xml:space="preserve">Note: </t>
  </si>
  <si>
    <t>i.        Every financial reporting shall be in US Dollar (rounded off to the nearest Dollar), unless otherwise specified by the Authority;</t>
  </si>
  <si>
    <t>ii.       Updated information for the period of report to be provided hereunder, including changes since submission of last report (if any). If no report has been submitted as yet, information as on date may be furnished.</t>
  </si>
  <si>
    <t>iii.    In case a cell is higlighted, it indicates an invalid input. Please click on highlighted cell to read error message.</t>
  </si>
  <si>
    <t>Name of FC/FU (as per CoR)</t>
  </si>
  <si>
    <t>Year</t>
  </si>
  <si>
    <t>Day</t>
  </si>
  <si>
    <t>Ship</t>
  </si>
  <si>
    <t>Ocean Vessel</t>
  </si>
  <si>
    <t>Ocean Vessel (Please state type, add additional rows if required)</t>
  </si>
  <si>
    <t>Details of Voyage charting</t>
  </si>
  <si>
    <t>Boats</t>
  </si>
  <si>
    <t>Sailing vessel</t>
  </si>
  <si>
    <t>Fishing vessel</t>
  </si>
  <si>
    <t>Submersible</t>
  </si>
  <si>
    <t>Semi-submersible</t>
  </si>
  <si>
    <t>Hydrofoils</t>
  </si>
  <si>
    <t>Non-displacement crafts</t>
  </si>
  <si>
    <t>Amphibious crafts</t>
  </si>
  <si>
    <t>wing-in-ground crafts</t>
  </si>
  <si>
    <t>Pleasure crafts</t>
  </si>
  <si>
    <t>Barges</t>
  </si>
  <si>
    <t>Lighters</t>
  </si>
  <si>
    <t>Mobile Offshore Drilling units</t>
  </si>
  <si>
    <t>Mobile offshore Units</t>
  </si>
  <si>
    <t>Or of any other description</t>
  </si>
  <si>
    <t>Contracts outstanding as on the last date of the month preceding the report month</t>
  </si>
  <si>
    <t>Contracts added during the month</t>
  </si>
  <si>
    <t>Contrats outstanding at the end of the reporting month</t>
  </si>
  <si>
    <t>Day/Month/Year of submisison of Report</t>
  </si>
  <si>
    <t>A</t>
  </si>
  <si>
    <t>Details of assets in possession/aquired</t>
  </si>
  <si>
    <t>Since new asset has been acquired in the month of report, please fill up additional details in Sheet "New Acquisition" and submit the same latest by 10th of the month following the month of report.</t>
  </si>
  <si>
    <t>B</t>
  </si>
  <si>
    <t>Details of assets leased out</t>
  </si>
  <si>
    <t>Since new asset has been leased out in the month of report, please fill up additional details in Sheet "New Lease" and submit the same latest by 10th of the month following the month of report.</t>
  </si>
  <si>
    <t>C</t>
  </si>
  <si>
    <t>Type of Aviation Asset</t>
  </si>
  <si>
    <t>A.</t>
  </si>
  <si>
    <t>B.</t>
  </si>
  <si>
    <t>Proforma for furnishing information/Declaration (Monthly) to the International Financial Services Centre (IFSC) Authority relating to operations of a Finance Company/Finance Unit authorized to undertake Ship  Lease in the GIFT IFSC (Information in Sheet "Ship Leasing Assets" and "Financials" to be furnished within 04 days' of end of reporting month. Information in additional sheets to be filled up based on inputs in Col. E of Table 3.A and Table 3.B and submitted within 10 days of end of month of report)</t>
  </si>
  <si>
    <t>Month</t>
  </si>
  <si>
    <t>Type of  asset</t>
  </si>
  <si>
    <t>Gross Income (i+ii)</t>
  </si>
  <si>
    <t>Value (in million USD)</t>
  </si>
  <si>
    <t>Value  (in million USD)</t>
  </si>
  <si>
    <t xml:space="preserve">Report on financials for month of report </t>
  </si>
  <si>
    <t xml:space="preserve">Particulars </t>
  </si>
  <si>
    <t>Amount (in million USD)</t>
  </si>
  <si>
    <t>Monthly Lease Rental receivable for assets leased out during month of report (in USD)</t>
  </si>
  <si>
    <t>Monthly Lease Rental overdue (if any) as on the last date of reporting month (in USD)</t>
  </si>
  <si>
    <t>Value (in USD)</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</si>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</sst>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 #,##0.00_ ;_ * \-#,##0.00_ ;_ * &quot;-&quot;??_ ;_ @_ "/>
    <numFmt numFmtId="164" formatCode="_(&quot;$&quot;* #,##0.00_);_(&quot;$&quot;* \(#,##0.00\);_(&quot;$&quot;* &quot;-&quot;??_);_(@_)"/>
    <numFmt numFmtId="165" formatCode="&quot;$&quot;#,##0.00"/>
    <numFmt numFmtId="166" formatCode="dd/mm/yyyy;@"/>
    <numFmt numFmtId="167" formatCode="[$-409]mmmm\ d\,\ yyyy;@"/>
  </numFmts>
  <fonts count="21">
    <font>
      <sz val="11"/>
      <color theme="1"/>
      <name val="Calibri"/>
      <family val="2"/>
      <scheme val="minor"/>
    </font>
    <font>
      <sz val="8"/>
      <name val="Calibri"/>
      <family val="2"/>
      <scheme val="minor"/>
    </font>
    <font>
      <sz val="10"/>
      <color theme="1"/>
      <name val="Arial Unicode MS"/>
    </font>
    <font>
      <b/>
      <sz val="12"/>
      <color theme="1"/>
      <name val="Times New Roman"/>
      <family val="1"/>
    </font>
    <font>
      <sz val="12"/>
      <color theme="1"/>
      <name val="Times New Roman"/>
      <family val="1"/>
    </font>
    <font>
      <sz val="11"/>
      <color theme="1"/>
      <name val="Calibri"/>
      <family val="2"/>
      <scheme val="minor"/>
    </font>
    <font>
      <sz val="11"/>
      <color indexed="8"/>
      <name val="Calibri"/>
      <family val="2"/>
    </font>
    <font>
      <u/>
      <sz val="11"/>
      <color indexed="12"/>
      <name val="Calibri"/>
      <family val="2"/>
    </font>
    <font>
      <sz val="10"/>
      <name val="Arial "/>
    </font>
    <font>
      <sz val="10"/>
      <name val="Arial"/>
      <family val="2"/>
    </font>
    <font>
      <b/>
      <sz val="12"/>
      <color indexed="8"/>
      <name val="Times New Roman"/>
      <family val="1"/>
    </font>
    <font>
      <b/>
      <sz val="11.5"/>
      <name val="Times New Roman"/>
      <family val="1"/>
    </font>
    <font>
      <sz val="11.5"/>
      <name val="Times New Roman"/>
      <family val="1"/>
    </font>
    <font>
      <b/>
      <sz val="11"/>
      <color theme="1"/>
      <name val="Times New Roman"/>
      <family val="1"/>
    </font>
    <font>
      <sz val="11"/>
      <color theme="1"/>
      <name val="Times New Roman"/>
      <family val="1"/>
    </font>
    <font>
      <b/>
      <sz val="11"/>
      <name val="Times New Roman"/>
      <family val="1"/>
    </font>
    <font>
      <sz val="11"/>
      <name val="Times New Roman"/>
      <family val="1"/>
    </font>
    <font>
      <sz val="12"/>
      <color rgb="FFFF0000"/>
      <name val="Times New Roman"/>
      <family val="1"/>
    </font>
    <font>
      <b/>
      <i/>
      <sz val="11"/>
      <color theme="1"/>
      <name val="Times New Roman"/>
      <family val="1"/>
    </font>
    <font>
      <i/>
      <sz val="11"/>
      <color theme="1"/>
      <name val="Times New Roman"/>
      <family val="1"/>
    </font>
    <font>
      <b/>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bottom style="thin">
        <color indexed="64"/>
      </bottom>
      <diagonal/>
    </border>
  </borders>
  <cellStyleXfs count="8">
    <xf numFmtId="0" fontId="0" fillId="0" borderId="0"/>
    <xf numFmtId="164" fontId="5" fillId="0" borderId="0" applyFont="0" applyFill="0" applyBorder="0" applyAlignment="0" applyProtection="0"/>
    <xf numFmtId="43" fontId="6" fillId="0" borderId="0" applyFont="0" applyFill="0" applyBorder="0" applyAlignment="0" applyProtection="0"/>
    <xf numFmtId="0" fontId="7" fillId="0" borderId="0" applyNumberFormat="0" applyFill="0" applyBorder="0" applyAlignment="0" applyProtection="0">
      <alignment vertical="top"/>
      <protection locked="0"/>
    </xf>
    <xf numFmtId="0" fontId="6" fillId="0" borderId="0"/>
    <xf numFmtId="0" fontId="9" fillId="0" borderId="0"/>
    <xf numFmtId="0" fontId="8" fillId="0" borderId="0"/>
    <xf numFmtId="0" fontId="9" fillId="0" borderId="0"/>
  </cellStyleXfs>
  <cellXfs count="104">
    <xf numFmtId="0" fontId="0" fillId="0" borderId="0" xfId="0"/>
    <xf numFmtId="0" fontId="2" fillId="0" borderId="0" xfId="0" applyFont="1" applyAlignment="1">
      <alignment vertical="center"/>
    </xf>
    <xf numFmtId="0" fontId="4" fillId="2" borderId="0" xfId="0" applyFont="1" applyFill="1" applyAlignment="1" applyProtection="1">
      <alignment vertical="top" wrapText="1"/>
      <protection locked="0"/>
    </xf>
    <xf numFmtId="0" fontId="11" fillId="2" borderId="0" xfId="0" applyFont="1" applyFill="1" applyAlignment="1" applyProtection="1">
      <alignment horizontal="center" vertical="top" wrapText="1"/>
      <protection locked="0"/>
    </xf>
    <xf numFmtId="0" fontId="12" fillId="2" borderId="0" xfId="0" applyFont="1" applyFill="1" applyAlignment="1" applyProtection="1">
      <alignment vertical="top" wrapText="1"/>
      <protection locked="0"/>
    </xf>
    <xf numFmtId="0" fontId="13" fillId="2" borderId="0" xfId="0" applyFont="1" applyFill="1" applyAlignment="1" applyProtection="1">
      <alignment horizontal="center" vertical="top" wrapText="1"/>
      <protection locked="0"/>
    </xf>
    <xf numFmtId="0" fontId="14" fillId="2" borderId="0" xfId="0" applyFont="1" applyFill="1" applyAlignment="1" applyProtection="1">
      <alignment vertical="top" wrapText="1"/>
      <protection locked="0"/>
    </xf>
    <xf numFmtId="0" fontId="13" fillId="2" borderId="1" xfId="0" applyFont="1" applyFill="1" applyBorder="1" applyAlignment="1" applyProtection="1">
      <alignment horizontal="center" vertical="top" wrapText="1"/>
      <protection locked="0"/>
    </xf>
    <xf numFmtId="0" fontId="14" fillId="2" borderId="0" xfId="0" applyFont="1" applyFill="1" applyAlignment="1" applyProtection="1">
      <alignment horizontal="center" vertical="top" wrapText="1"/>
      <protection locked="0"/>
    </xf>
    <xf numFmtId="0" fontId="15" fillId="2" borderId="0" xfId="0" applyFont="1" applyFill="1" applyAlignment="1" applyProtection="1">
      <alignment horizontal="center" vertical="top" wrapText="1"/>
      <protection locked="0"/>
    </xf>
    <xf numFmtId="0" fontId="15" fillId="2" borderId="0" xfId="0" applyFont="1" applyFill="1" applyAlignment="1" applyProtection="1">
      <alignment vertical="top" wrapText="1"/>
      <protection locked="0"/>
    </xf>
    <xf numFmtId="0" fontId="16" fillId="2" borderId="0" xfId="0" applyFont="1" applyFill="1" applyAlignment="1" applyProtection="1">
      <alignment vertical="top" wrapText="1"/>
      <protection locked="0"/>
    </xf>
    <xf numFmtId="0" fontId="14" fillId="2" borderId="0" xfId="0" applyFont="1" applyFill="1" applyAlignment="1" applyProtection="1">
      <alignment horizontal="left" vertical="top" wrapText="1"/>
      <protection locked="0"/>
    </xf>
    <xf numFmtId="167" fontId="14" fillId="2" borderId="0" xfId="0" applyNumberFormat="1" applyFont="1" applyFill="1" applyAlignment="1" applyProtection="1">
      <alignment vertical="top" wrapText="1"/>
      <protection locked="0"/>
    </xf>
    <xf numFmtId="0" fontId="15" fillId="2" borderId="1" xfId="0" applyFont="1" applyFill="1" applyBorder="1" applyAlignment="1" applyProtection="1">
      <alignment horizontal="center" vertical="top" wrapText="1"/>
      <protection locked="0"/>
    </xf>
    <xf numFmtId="0" fontId="16" fillId="2" borderId="0" xfId="0" applyFont="1" applyFill="1" applyAlignment="1" applyProtection="1">
      <alignment horizontal="center" vertical="top" wrapText="1"/>
      <protection locked="0"/>
    </xf>
    <xf numFmtId="0" fontId="16" fillId="2" borderId="1" xfId="0" applyFont="1" applyFill="1" applyBorder="1" applyAlignment="1" applyProtection="1">
      <alignment horizontal="center" vertical="top" wrapText="1"/>
      <protection locked="0"/>
    </xf>
    <xf numFmtId="0" fontId="14" fillId="2" borderId="1" xfId="0" applyFont="1" applyFill="1" applyBorder="1" applyAlignment="1" applyProtection="1">
      <alignment horizontal="center" vertical="center" wrapText="1"/>
      <protection locked="0"/>
    </xf>
    <xf numFmtId="0" fontId="19" fillId="2" borderId="0" xfId="0" applyFont="1" applyFill="1" applyAlignment="1" applyProtection="1">
      <alignment horizontal="left" vertical="top" wrapText="1"/>
      <protection locked="0"/>
    </xf>
    <xf numFmtId="0" fontId="13" fillId="2" borderId="1" xfId="0" applyFont="1" applyFill="1" applyBorder="1" applyAlignment="1" applyProtection="1">
      <alignment vertical="top" wrapText="1"/>
      <protection locked="0"/>
    </xf>
    <xf numFmtId="166" fontId="14" fillId="2" borderId="1" xfId="0" applyNumberFormat="1" applyFont="1" applyFill="1" applyBorder="1" applyAlignment="1" applyProtection="1">
      <alignment horizontal="center" vertical="center" wrapText="1"/>
      <protection locked="0"/>
    </xf>
    <xf numFmtId="0" fontId="16" fillId="2" borderId="1" xfId="0" applyFont="1" applyFill="1" applyBorder="1" applyAlignment="1" applyProtection="1">
      <alignment vertical="top" wrapText="1"/>
      <protection locked="0"/>
    </xf>
    <xf numFmtId="0" fontId="15" fillId="2" borderId="0" xfId="0" applyFont="1" applyFill="1" applyAlignment="1" applyProtection="1">
      <alignment horizontal="right" vertical="top" wrapText="1"/>
      <protection locked="0"/>
    </xf>
    <xf numFmtId="0" fontId="11" fillId="2" borderId="1" xfId="0" applyFont="1" applyFill="1" applyBorder="1" applyAlignment="1" applyProtection="1">
      <alignment horizontal="center" vertical="top" wrapText="1"/>
      <protection locked="0"/>
    </xf>
    <xf numFmtId="0" fontId="3" fillId="2" borderId="1" xfId="0" applyFont="1" applyFill="1" applyBorder="1" applyAlignment="1" applyProtection="1">
      <alignment vertical="top" wrapText="1"/>
      <protection locked="0"/>
    </xf>
    <xf numFmtId="0" fontId="16" fillId="2" borderId="1" xfId="0" applyFont="1" applyFill="1" applyBorder="1" applyAlignment="1" applyProtection="1">
      <alignment horizontal="right" vertical="top" wrapText="1"/>
      <protection locked="0"/>
    </xf>
    <xf numFmtId="0" fontId="16" fillId="2" borderId="0" xfId="0" applyFont="1" applyFill="1" applyAlignment="1" applyProtection="1">
      <alignment horizontal="right" vertical="top" wrapText="1"/>
      <protection locked="0"/>
    </xf>
    <xf numFmtId="0" fontId="20" fillId="2" borderId="1" xfId="0" applyFont="1" applyFill="1" applyBorder="1" applyAlignment="1" applyProtection="1">
      <alignment vertical="top" wrapText="1"/>
      <protection locked="0"/>
    </xf>
    <xf numFmtId="0" fontId="16" fillId="2" borderId="6" xfId="0" applyFont="1" applyFill="1" applyBorder="1" applyAlignment="1" applyProtection="1">
      <alignment vertical="top" wrapText="1"/>
      <protection locked="0"/>
    </xf>
    <xf numFmtId="0" fontId="12" fillId="2" borderId="1" xfId="0" applyFont="1" applyFill="1" applyBorder="1" applyAlignment="1" applyProtection="1">
      <alignment vertical="top" wrapText="1"/>
      <protection locked="0"/>
    </xf>
    <xf numFmtId="0" fontId="15" fillId="2" borderId="1" xfId="0" applyFont="1" applyFill="1" applyBorder="1" applyAlignment="1">
      <alignment horizontal="right" vertical="top" wrapText="1"/>
    </xf>
    <xf numFmtId="0" fontId="16" fillId="2" borderId="1" xfId="0" applyFont="1" applyFill="1" applyBorder="1" applyAlignment="1">
      <alignment horizontal="center" vertical="top" wrapText="1"/>
    </xf>
    <xf numFmtId="0" fontId="16" fillId="2" borderId="1" xfId="0" applyFont="1" applyFill="1" applyBorder="1" applyAlignment="1">
      <alignment vertical="top" wrapText="1"/>
    </xf>
    <xf numFmtId="0" fontId="16" fillId="2" borderId="1" xfId="0" applyFont="1" applyFill="1" applyBorder="1" applyAlignment="1">
      <alignment horizontal="right" vertical="top" wrapText="1"/>
    </xf>
    <xf numFmtId="0" fontId="15" fillId="2" borderId="1" xfId="0" applyFont="1" applyFill="1" applyBorder="1" applyAlignment="1">
      <alignment vertical="top" wrapText="1"/>
    </xf>
    <xf numFmtId="0" fontId="3" fillId="2" borderId="0" xfId="0" applyFont="1" applyFill="1" applyAlignment="1" applyProtection="1">
      <alignment vertical="top" wrapText="1"/>
      <protection locked="0"/>
    </xf>
    <xf numFmtId="0" fontId="4" fillId="0" borderId="0" xfId="0" applyFont="1" applyProtection="1">
      <protection locked="0"/>
    </xf>
    <xf numFmtId="0" fontId="13" fillId="2" borderId="7" xfId="0" applyFont="1" applyFill="1" applyBorder="1" applyAlignment="1" applyProtection="1">
      <alignment horizontal="center" vertical="top" wrapText="1"/>
      <protection locked="0"/>
    </xf>
    <xf numFmtId="0" fontId="14" fillId="2" borderId="5" xfId="0" applyFont="1" applyFill="1" applyBorder="1" applyAlignment="1" applyProtection="1">
      <alignment horizontal="center" vertical="top" wrapText="1"/>
      <protection locked="0"/>
    </xf>
    <xf numFmtId="0" fontId="14" fillId="2" borderId="6" xfId="0" applyFont="1" applyFill="1" applyBorder="1" applyAlignment="1" applyProtection="1">
      <alignment horizontal="center" vertical="top" wrapText="1"/>
      <protection locked="0"/>
    </xf>
    <xf numFmtId="0" fontId="14" fillId="2" borderId="8" xfId="0" applyFont="1" applyFill="1" applyBorder="1" applyAlignment="1" applyProtection="1">
      <alignment vertical="top" wrapText="1"/>
      <protection locked="0"/>
    </xf>
    <xf numFmtId="0" fontId="14" fillId="2" borderId="1" xfId="0" applyFont="1" applyFill="1" applyBorder="1" applyAlignment="1" applyProtection="1">
      <alignment vertical="top" wrapText="1"/>
      <protection locked="0"/>
    </xf>
    <xf numFmtId="0" fontId="15" fillId="2" borderId="0" xfId="0" applyFont="1" applyFill="1" applyAlignment="1">
      <alignment horizontal="center" vertical="top" wrapText="1"/>
    </xf>
    <xf numFmtId="0" fontId="15" fillId="2" borderId="0" xfId="0" applyFont="1" applyFill="1" applyAlignment="1">
      <alignment vertical="top" wrapText="1"/>
    </xf>
    <xf numFmtId="0" fontId="16" fillId="2" borderId="0" xfId="0" applyFont="1" applyFill="1" applyAlignment="1">
      <alignment vertical="top" wrapText="1"/>
    </xf>
    <xf numFmtId="0" fontId="14" fillId="2" borderId="0" xfId="0" applyFont="1" applyFill="1" applyAlignment="1">
      <alignment vertical="top" wrapText="1"/>
    </xf>
    <xf numFmtId="0" fontId="14" fillId="2" borderId="0" xfId="0" applyFont="1" applyFill="1" applyAlignment="1">
      <alignment horizontal="left" vertical="top" wrapText="1"/>
    </xf>
    <xf numFmtId="0" fontId="13" fillId="2" borderId="1" xfId="0" applyFont="1" applyFill="1" applyBorder="1" applyAlignment="1">
      <alignment vertical="top" wrapText="1"/>
    </xf>
    <xf numFmtId="0" fontId="15" fillId="2" borderId="1" xfId="0" applyFont="1" applyFill="1" applyBorder="1" applyAlignment="1">
      <alignment horizontal="center" vertical="top" wrapText="1"/>
    </xf>
    <xf numFmtId="0" fontId="15" fillId="2" borderId="9" xfId="0" applyFont="1" applyFill="1" applyBorder="1" applyAlignment="1">
      <alignment horizontal="center" vertical="top" wrapText="1"/>
    </xf>
    <xf numFmtId="0" fontId="11" fillId="2" borderId="1" xfId="0" applyFont="1" applyFill="1" applyBorder="1" applyAlignment="1">
      <alignment horizontal="center" vertical="top" wrapText="1"/>
    </xf>
    <xf numFmtId="0" fontId="3" fillId="2" borderId="1" xfId="0" applyFont="1" applyFill="1" applyBorder="1" applyAlignment="1">
      <alignment vertical="top" wrapText="1"/>
    </xf>
    <xf numFmtId="0" fontId="20" fillId="2" borderId="1" xfId="0" applyFont="1" applyFill="1" applyBorder="1" applyAlignment="1">
      <alignment vertical="top" wrapText="1"/>
    </xf>
    <xf numFmtId="0" fontId="12" fillId="2" borderId="0" xfId="0" applyFont="1" applyFill="1" applyAlignment="1">
      <alignment horizontal="right" vertical="top" wrapText="1"/>
    </xf>
    <xf numFmtId="0" fontId="12" fillId="2" borderId="0" xfId="0" applyFont="1" applyFill="1" applyAlignment="1">
      <alignment vertical="top" wrapText="1"/>
    </xf>
    <xf numFmtId="0" fontId="11" fillId="2" borderId="1" xfId="0" applyFont="1" applyFill="1" applyBorder="1" applyAlignment="1">
      <alignment vertical="top" wrapText="1"/>
    </xf>
    <xf numFmtId="0" fontId="3" fillId="2" borderId="0" xfId="0" applyFont="1" applyFill="1" applyAlignment="1">
      <alignment horizontal="center" vertical="top" wrapText="1"/>
    </xf>
    <xf numFmtId="0" fontId="3" fillId="2" borderId="1" xfId="0" applyFont="1" applyFill="1" applyBorder="1" applyAlignment="1">
      <alignment horizontal="center" vertical="top" wrapText="1"/>
    </xf>
    <xf numFmtId="0" fontId="13" fillId="2" borderId="1" xfId="0" applyFont="1" applyFill="1" applyBorder="1" applyAlignment="1">
      <alignment horizontal="center" vertical="top" wrapText="1"/>
    </xf>
    <xf numFmtId="0" fontId="13" fillId="2" borderId="7" xfId="0" applyFont="1" applyFill="1" applyBorder="1" applyAlignment="1">
      <alignment horizontal="center" vertical="top" wrapText="1"/>
    </xf>
    <xf numFmtId="0" fontId="14" fillId="2" borderId="0" xfId="0" applyFont="1" applyFill="1" applyAlignment="1">
      <alignment horizontal="center" vertical="top" wrapText="1"/>
    </xf>
    <xf numFmtId="0" fontId="14" fillId="2" borderId="1" xfId="0" applyFont="1" applyFill="1" applyBorder="1" applyAlignment="1">
      <alignment vertical="top" wrapText="1"/>
    </xf>
    <xf numFmtId="0" fontId="13" fillId="2" borderId="0" xfId="0" applyFont="1" applyFill="1" applyAlignment="1">
      <alignment horizontal="center" vertical="top" wrapText="1"/>
    </xf>
    <xf numFmtId="0" fontId="14" fillId="2" borderId="1" xfId="0" applyFont="1" applyFill="1" applyBorder="1" applyAlignment="1">
      <alignment horizontal="center" vertical="top" wrapText="1"/>
    </xf>
    <xf numFmtId="0" fontId="16" fillId="2" borderId="0" xfId="0" applyFont="1" applyFill="1" applyAlignment="1">
      <alignment horizontal="left" vertical="top" wrapText="1"/>
    </xf>
    <xf numFmtId="0" fontId="15" fillId="2" borderId="1" xfId="0" applyFont="1" applyFill="1" applyBorder="1" applyAlignment="1">
      <alignment horizontal="center" vertical="top" wrapText="1"/>
    </xf>
    <xf numFmtId="0" fontId="16" fillId="2" borderId="0" xfId="0" applyFont="1" applyFill="1" applyAlignment="1" applyProtection="1">
      <alignment horizontal="center" vertical="top" wrapText="1"/>
      <protection locked="0"/>
    </xf>
    <xf numFmtId="0" fontId="16" fillId="2" borderId="0" xfId="0" applyFont="1" applyFill="1" applyAlignment="1" applyProtection="1">
      <alignment horizontal="left" vertical="top" wrapText="1"/>
      <protection locked="0"/>
    </xf>
    <xf numFmtId="0" fontId="3" fillId="2" borderId="2" xfId="0" applyFont="1" applyFill="1" applyBorder="1" applyAlignment="1">
      <alignment vertical="top" wrapText="1"/>
    </xf>
    <xf numFmtId="0" fontId="17" fillId="2" borderId="4" xfId="0" applyFont="1" applyFill="1" applyBorder="1" applyAlignment="1">
      <alignment vertical="top" wrapText="1"/>
    </xf>
    <xf numFmtId="0" fontId="17" fillId="2" borderId="8" xfId="0" applyFont="1" applyFill="1" applyBorder="1" applyAlignment="1">
      <alignment vertical="top" wrapText="1"/>
    </xf>
    <xf numFmtId="0" fontId="11" fillId="2" borderId="2" xfId="0" applyFont="1" applyFill="1" applyBorder="1" applyAlignment="1">
      <alignment vertical="top" wrapText="1"/>
    </xf>
    <xf numFmtId="0" fontId="11" fillId="2" borderId="3" xfId="0" applyFont="1" applyFill="1" applyBorder="1" applyAlignment="1">
      <alignment vertical="top" wrapText="1"/>
    </xf>
    <xf numFmtId="0" fontId="11" fillId="2" borderId="1" xfId="0" applyFont="1" applyFill="1" applyBorder="1" applyAlignment="1">
      <alignment vertical="top" wrapText="1"/>
    </xf>
    <xf numFmtId="0" fontId="15" fillId="2" borderId="0" xfId="0" applyFont="1" applyFill="1" applyAlignment="1">
      <alignment vertical="top" wrapText="1"/>
    </xf>
    <xf numFmtId="0" fontId="16" fillId="2" borderId="0" xfId="0" applyFont="1" applyFill="1" applyAlignment="1">
      <alignment vertical="top" wrapText="1"/>
    </xf>
    <xf numFmtId="0" fontId="13" fillId="2" borderId="0" xfId="0" applyFont="1" applyFill="1" applyAlignment="1">
      <alignment horizontal="left" vertical="top" wrapText="1"/>
    </xf>
    <xf numFmtId="0" fontId="18" fillId="2" borderId="0" xfId="0" applyFont="1" applyFill="1" applyAlignment="1">
      <alignment horizontal="left" vertical="top" wrapText="1"/>
    </xf>
    <xf numFmtId="0" fontId="19" fillId="2" borderId="0" xfId="0" applyFont="1" applyFill="1" applyAlignment="1">
      <alignment horizontal="left" vertical="top" wrapText="1"/>
    </xf>
    <xf numFmtId="0" fontId="14" fillId="2" borderId="1" xfId="0" applyFont="1" applyFill="1" applyBorder="1" applyAlignment="1" applyProtection="1">
      <alignment horizontal="center" vertical="top" wrapText="1"/>
      <protection locked="0"/>
    </xf>
    <xf numFmtId="0" fontId="16" fillId="2" borderId="1" xfId="0" applyFont="1" applyFill="1" applyBorder="1" applyAlignment="1" applyProtection="1">
      <alignment horizontal="center" vertical="top" wrapText="1"/>
      <protection locked="0"/>
    </xf>
    <xf numFmtId="0" fontId="10" fillId="0" borderId="1" xfId="0" applyFont="1" applyBorder="1" applyAlignment="1">
      <alignment horizontal="left" vertical="top" wrapText="1" shrinkToFit="1"/>
    </xf>
    <xf numFmtId="165" fontId="3" fillId="2" borderId="2" xfId="0" applyNumberFormat="1" applyFont="1" applyFill="1" applyBorder="1" applyAlignment="1">
      <alignment horizontal="right" vertical="top" wrapText="1"/>
    </xf>
    <xf numFmtId="165" fontId="3" fillId="2" borderId="3" xfId="0" applyNumberFormat="1" applyFont="1" applyFill="1" applyBorder="1" applyAlignment="1">
      <alignment horizontal="right" vertical="top" wrapText="1"/>
    </xf>
    <xf numFmtId="2" fontId="3" fillId="2" borderId="2" xfId="0" applyNumberFormat="1" applyFont="1" applyFill="1" applyBorder="1" applyAlignment="1" applyProtection="1">
      <alignment horizontal="right" vertical="top" wrapText="1"/>
      <protection locked="0"/>
    </xf>
    <xf numFmtId="2" fontId="3" fillId="2" borderId="3" xfId="0" applyNumberFormat="1" applyFont="1" applyFill="1" applyBorder="1" applyAlignment="1" applyProtection="1">
      <alignment horizontal="right" vertical="top" wrapText="1"/>
      <protection locked="0"/>
    </xf>
    <xf numFmtId="0" fontId="10" fillId="0" borderId="1" xfId="0" applyFont="1" applyBorder="1" applyAlignment="1" applyProtection="1">
      <alignment horizontal="left" vertical="top" wrapText="1" shrinkToFit="1"/>
      <protection locked="0"/>
    </xf>
    <xf numFmtId="165" fontId="3" fillId="2" borderId="2" xfId="0" applyNumberFormat="1" applyFont="1" applyFill="1" applyBorder="1" applyAlignment="1" applyProtection="1">
      <alignment horizontal="right" vertical="top" wrapText="1"/>
      <protection locked="0"/>
    </xf>
    <xf numFmtId="165" fontId="3" fillId="2" borderId="3" xfId="0" applyNumberFormat="1" applyFont="1" applyFill="1" applyBorder="1" applyAlignment="1" applyProtection="1">
      <alignment horizontal="right" vertical="top" wrapText="1"/>
      <protection locked="0"/>
    </xf>
    <xf numFmtId="0" fontId="3" fillId="2" borderId="6" xfId="0" applyFont="1" applyFill="1" applyBorder="1" applyAlignment="1">
      <alignment vertical="top" wrapText="1"/>
    </xf>
    <xf numFmtId="0" fontId="3" fillId="2" borderId="1" xfId="0" applyFont="1" applyFill="1" applyBorder="1" applyAlignment="1">
      <alignment vertical="top" wrapText="1"/>
    </xf>
    <xf numFmtId="0" fontId="13" fillId="2" borderId="0" xfId="0" applyFont="1" applyFill="1" applyAlignment="1">
      <alignment vertical="top" wrapText="1"/>
    </xf>
    <xf numFmtId="0" fontId="14" fillId="2" borderId="0" xfId="0" applyFont="1" applyFill="1" applyAlignment="1">
      <alignment vertical="top" wrapText="1"/>
    </xf>
    <xf numFmtId="0" fontId="13" fillId="2" borderId="1" xfId="0" applyFont="1" applyFill="1" applyBorder="1" applyAlignment="1">
      <alignment horizontal="center" vertical="top" wrapText="1"/>
    </xf>
    <xf numFmtId="0" fontId="14" fillId="2" borderId="0" xfId="0" applyFont="1" applyFill="1" applyAlignment="1" applyProtection="1">
      <alignment horizontal="center" vertical="top" wrapText="1"/>
      <protection locked="0"/>
    </xf>
    <xf numFmtId="0" fontId="13" fillId="2" borderId="5" xfId="0" applyFont="1" applyFill="1" applyBorder="1" applyAlignment="1">
      <alignment horizontal="center" vertical="top" wrapText="1"/>
    </xf>
    <xf numFmtId="0" fontId="13" fillId="2" borderId="6" xfId="0" applyFont="1" applyFill="1" applyBorder="1" applyAlignment="1">
      <alignment horizontal="center" vertical="top" wrapText="1"/>
    </xf>
    <xf numFmtId="0" fontId="13" fillId="2" borderId="8" xfId="0" applyFont="1" applyFill="1" applyBorder="1" applyAlignment="1">
      <alignment horizontal="center" vertical="top" wrapText="1"/>
    </xf>
    <xf numFmtId="0" fontId="13" fillId="2" borderId="2" xfId="0" applyFont="1" applyFill="1" applyBorder="1" applyAlignment="1">
      <alignment horizontal="center" vertical="top" wrapText="1"/>
    </xf>
    <xf numFmtId="0" fontId="13" fillId="2" borderId="4" xfId="0" applyFont="1" applyFill="1" applyBorder="1" applyAlignment="1">
      <alignment horizontal="center" vertical="top" wrapText="1"/>
    </xf>
    <xf numFmtId="0" fontId="13" fillId="2" borderId="3" xfId="0" applyFont="1" applyFill="1" applyBorder="1" applyAlignment="1">
      <alignment horizontal="center" vertical="top" wrapText="1"/>
    </xf>
    <xf numFmtId="0" fontId="14" fillId="2" borderId="2" xfId="0" applyFont="1" applyFill="1" applyBorder="1" applyAlignment="1">
      <alignment horizontal="center" vertical="top" wrapText="1"/>
    </xf>
    <xf numFmtId="0" fontId="14" fillId="2" borderId="4" xfId="0" applyFont="1" applyFill="1" applyBorder="1" applyAlignment="1">
      <alignment horizontal="center" vertical="top" wrapText="1"/>
    </xf>
    <xf numFmtId="0" fontId="14" fillId="2" borderId="3" xfId="0" applyFont="1" applyFill="1" applyBorder="1" applyAlignment="1">
      <alignment horizontal="center" vertical="top" wrapText="1"/>
    </xf>
  </cellXfs>
  <cellStyles count="8">
    <cellStyle name="Comma 2" xfId="2" xr:uid="{A9508BFB-F7D9-48DA-BCFE-CCA0BF3AAC69}"/>
    <cellStyle name="Currency 2" xfId="1" xr:uid="{64986B5C-A9A7-4B0B-9B5E-DAB98EDDCF47}"/>
    <cellStyle name="Hyperlink 2" xfId="3" xr:uid="{878D3502-7C88-435D-A7B0-8B7EC1109309}"/>
    <cellStyle name="Normal" xfId="0" builtinId="0"/>
    <cellStyle name="Normal 2" xfId="4" xr:uid="{56F007E8-2633-41D3-B572-EE64F9182BFB}"/>
    <cellStyle name="Normal 2 2" xfId="5" xr:uid="{92CAAD33-8E96-49A7-A42F-47D141DEEF0C}"/>
    <cellStyle name="Normal 2_Derivatives-Dom" xfId="6" xr:uid="{9BE9E55C-7424-4971-A000-9668D17A2A89}"/>
    <cellStyle name="Normal 3" xfId="7" xr:uid="{835D4FBE-39B1-4447-835A-0F0009DC4085}"/>
  </cellStyles>
  <dxfs count="10">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theme="0"/>
      </font>
    </dxf>
    <dxf>
      <fill>
        <patternFill>
          <bgColor theme="5" tint="0.79998168889431442"/>
        </patternFill>
      </fill>
    </dxf>
    <dxf>
      <font>
        <color theme="0"/>
      </font>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1838740</xdr:colOff>
      <xdr:row>44</xdr:row>
      <xdr:rowOff>0</xdr:rowOff>
    </xdr:from>
    <xdr:ext cx="184731" cy="264560"/>
    <xdr:sp macro="" textlink="">
      <xdr:nvSpPr>
        <xdr:cNvPr id="2" name="TextBox 1">
          <a:extLst>
            <a:ext uri="{FF2B5EF4-FFF2-40B4-BE49-F238E27FC236}">
              <a16:creationId xmlns:a16="http://schemas.microsoft.com/office/drawing/2014/main" id="{724279D0-B5A8-45C8-8AAF-349753BEF139}"/>
            </a:ext>
          </a:extLst>
        </xdr:cNvPr>
        <xdr:cNvSpPr txBox="1"/>
      </xdr:nvSpPr>
      <xdr:spPr>
        <a:xfrm>
          <a:off x="2478820" y="667313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IN" sz="1100"/>
        </a:p>
      </xdr:txBody>
    </xdr:sp>
    <xdr:clientData/>
  </xdr:oneCellAnchor>
  <xdr:oneCellAnchor>
    <xdr:from>
      <xdr:col>1</xdr:col>
      <xdr:colOff>1838740</xdr:colOff>
      <xdr:row>44</xdr:row>
      <xdr:rowOff>0</xdr:rowOff>
    </xdr:from>
    <xdr:ext cx="184731" cy="264560"/>
    <xdr:sp macro="" textlink="">
      <xdr:nvSpPr>
        <xdr:cNvPr id="3" name="TextBox 2">
          <a:extLst>
            <a:ext uri="{FF2B5EF4-FFF2-40B4-BE49-F238E27FC236}">
              <a16:creationId xmlns:a16="http://schemas.microsoft.com/office/drawing/2014/main" id="{E2C80331-40D9-4F96-8052-689E2F578A78}"/>
            </a:ext>
          </a:extLst>
        </xdr:cNvPr>
        <xdr:cNvSpPr txBox="1"/>
      </xdr:nvSpPr>
      <xdr:spPr>
        <a:xfrm>
          <a:off x="2295940" y="332232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IN" sz="1100"/>
        </a:p>
      </xdr:txBody>
    </xdr:sp>
    <xdr:clientData/>
  </xdr:oneCellAnchor>
  <xdr:oneCellAnchor>
    <xdr:from>
      <xdr:col>1</xdr:col>
      <xdr:colOff>1838740</xdr:colOff>
      <xdr:row>33</xdr:row>
      <xdr:rowOff>0</xdr:rowOff>
    </xdr:from>
    <xdr:ext cx="184731" cy="264560"/>
    <xdr:sp macro="" textlink="">
      <xdr:nvSpPr>
        <xdr:cNvPr id="4" name="TextBox 3">
          <a:extLst>
            <a:ext uri="{FF2B5EF4-FFF2-40B4-BE49-F238E27FC236}">
              <a16:creationId xmlns:a16="http://schemas.microsoft.com/office/drawing/2014/main" id="{0097377F-BACD-4E22-9DF1-49F4F96380BE}"/>
            </a:ext>
          </a:extLst>
        </xdr:cNvPr>
        <xdr:cNvSpPr txBox="1"/>
      </xdr:nvSpPr>
      <xdr:spPr>
        <a:xfrm>
          <a:off x="2076865" y="9572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IN"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1838740</xdr:colOff>
      <xdr:row>2</xdr:row>
      <xdr:rowOff>0</xdr:rowOff>
    </xdr:from>
    <xdr:ext cx="184731" cy="264560"/>
    <xdr:sp macro="" textlink="">
      <xdr:nvSpPr>
        <xdr:cNvPr id="2" name="TextBox 1">
          <a:extLst>
            <a:ext uri="{FF2B5EF4-FFF2-40B4-BE49-F238E27FC236}">
              <a16:creationId xmlns:a16="http://schemas.microsoft.com/office/drawing/2014/main" id="{492ED189-0336-4425-B3D8-103BE3805DA7}"/>
            </a:ext>
          </a:extLst>
        </xdr:cNvPr>
        <xdr:cNvSpPr txBox="1"/>
      </xdr:nvSpPr>
      <xdr:spPr>
        <a:xfrm>
          <a:off x="240071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IN" sz="1100"/>
        </a:p>
      </xdr:txBody>
    </xdr:sp>
    <xdr:clientData/>
  </xdr:oneCellAnchor>
  <xdr:oneCellAnchor>
    <xdr:from>
      <xdr:col>1</xdr:col>
      <xdr:colOff>1838740</xdr:colOff>
      <xdr:row>5</xdr:row>
      <xdr:rowOff>0</xdr:rowOff>
    </xdr:from>
    <xdr:ext cx="184731" cy="264560"/>
    <xdr:sp macro="" textlink="">
      <xdr:nvSpPr>
        <xdr:cNvPr id="3" name="TextBox 2">
          <a:extLst>
            <a:ext uri="{FF2B5EF4-FFF2-40B4-BE49-F238E27FC236}">
              <a16:creationId xmlns:a16="http://schemas.microsoft.com/office/drawing/2014/main" id="{A13F8164-5A74-43C1-8BB1-1A2539BF3ADF}"/>
            </a:ext>
          </a:extLst>
        </xdr:cNvPr>
        <xdr:cNvSpPr txBox="1"/>
      </xdr:nvSpPr>
      <xdr:spPr>
        <a:xfrm>
          <a:off x="1419640" y="71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IN" sz="1100"/>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xdr:col>
      <xdr:colOff>1838740</xdr:colOff>
      <xdr:row>3</xdr:row>
      <xdr:rowOff>0</xdr:rowOff>
    </xdr:from>
    <xdr:ext cx="184731" cy="264560"/>
    <xdr:sp macro="" textlink="">
      <xdr:nvSpPr>
        <xdr:cNvPr id="2" name="TextBox 1">
          <a:extLst>
            <a:ext uri="{FF2B5EF4-FFF2-40B4-BE49-F238E27FC236}">
              <a16:creationId xmlns:a16="http://schemas.microsoft.com/office/drawing/2014/main" id="{5D2F6B3C-E02B-49E6-BD05-5A6B94DBD97A}"/>
            </a:ext>
          </a:extLst>
        </xdr:cNvPr>
        <xdr:cNvSpPr txBox="1"/>
      </xdr:nvSpPr>
      <xdr:spPr>
        <a:xfrm>
          <a:off x="2478820" y="7924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IN" sz="1100"/>
        </a:p>
      </xdr:txBody>
    </xdr:sp>
    <xdr:clientData/>
  </xdr:oneCellAnchor>
  <xdr:oneCellAnchor>
    <xdr:from>
      <xdr:col>1</xdr:col>
      <xdr:colOff>1838740</xdr:colOff>
      <xdr:row>2</xdr:row>
      <xdr:rowOff>0</xdr:rowOff>
    </xdr:from>
    <xdr:ext cx="184731" cy="264560"/>
    <xdr:sp macro="" textlink="">
      <xdr:nvSpPr>
        <xdr:cNvPr id="3" name="TextBox 2">
          <a:extLst>
            <a:ext uri="{FF2B5EF4-FFF2-40B4-BE49-F238E27FC236}">
              <a16:creationId xmlns:a16="http://schemas.microsoft.com/office/drawing/2014/main" id="{132BB4F4-33FB-4E17-847A-C25AA3EC8E50}"/>
            </a:ext>
          </a:extLst>
        </xdr:cNvPr>
        <xdr:cNvSpPr txBox="1"/>
      </xdr:nvSpPr>
      <xdr:spPr>
        <a:xfrm>
          <a:off x="170539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IN"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498BA-C5AF-48E3-931D-8D4D7E52ACBC}">
  <dimension ref="A1:M49"/>
  <sheetViews>
    <sheetView zoomScaleNormal="100" workbookViewId="0">
      <selection activeCell="E18" sqref="E18"/>
    </sheetView>
  </sheetViews>
  <sheetFormatPr defaultColWidth="8.85546875" defaultRowHeight="15"/>
  <cols>
    <col min="1" max="1" width="6" style="3" customWidth="1"/>
    <col min="2" max="2" width="24.140625" style="4" customWidth="1"/>
    <col min="3" max="3" width="12.5703125" style="4" customWidth="1"/>
    <col min="4" max="4" width="11.7109375" style="4" customWidth="1"/>
    <col min="5" max="5" width="10" style="4" customWidth="1"/>
    <col min="6" max="6" width="11.85546875" style="4" customWidth="1"/>
    <col min="7" max="7" width="8.85546875" style="4" customWidth="1"/>
    <col min="8" max="8" width="9.42578125" style="4" customWidth="1"/>
    <col min="9" max="9" width="12.28515625" style="4" customWidth="1"/>
    <col min="10" max="10" width="5.85546875" style="4" customWidth="1"/>
    <col min="11" max="11" width="12.28515625" style="4" customWidth="1"/>
    <col min="12" max="12" width="8.28515625" style="4" customWidth="1"/>
    <col min="13" max="13" width="9.28515625" style="4" customWidth="1"/>
    <col min="14" max="14" width="5.42578125" style="4" customWidth="1"/>
    <col min="15" max="15" width="10.28515625" style="4" bestFit="1" customWidth="1"/>
    <col min="16" max="16384" width="8.85546875" style="4"/>
  </cols>
  <sheetData>
    <row r="1" spans="1:13" s="11" customFormat="1">
      <c r="A1" s="42"/>
      <c r="B1" s="74" t="s">
        <v>39</v>
      </c>
      <c r="C1" s="75"/>
      <c r="D1" s="75"/>
      <c r="E1" s="75"/>
      <c r="F1" s="44"/>
      <c r="G1" s="44"/>
      <c r="H1" s="44"/>
    </row>
    <row r="2" spans="1:13" s="11" customFormat="1">
      <c r="A2" s="42"/>
      <c r="B2" s="43"/>
      <c r="C2" s="44"/>
      <c r="D2" s="44"/>
      <c r="E2" s="44"/>
      <c r="F2" s="44"/>
      <c r="G2" s="44"/>
      <c r="H2" s="44"/>
    </row>
    <row r="3" spans="1:13" s="6" customFormat="1" ht="91.5" customHeight="1">
      <c r="A3" s="76" t="s">
        <v>94</v>
      </c>
      <c r="B3" s="76"/>
      <c r="C3" s="76"/>
      <c r="D3" s="76"/>
      <c r="E3" s="76"/>
      <c r="F3" s="76"/>
      <c r="G3" s="76"/>
      <c r="H3" s="76"/>
    </row>
    <row r="4" spans="1:13" s="6" customFormat="1">
      <c r="A4" s="77" t="s">
        <v>54</v>
      </c>
      <c r="B4" s="77"/>
      <c r="C4" s="77"/>
      <c r="D4" s="77"/>
      <c r="E4" s="77"/>
      <c r="F4" s="77"/>
      <c r="G4" s="45"/>
      <c r="H4" s="45"/>
    </row>
    <row r="5" spans="1:13" s="12" customFormat="1" ht="28.9" customHeight="1">
      <c r="A5" s="78" t="s">
        <v>55</v>
      </c>
      <c r="B5" s="78"/>
      <c r="C5" s="78"/>
      <c r="D5" s="78"/>
      <c r="E5" s="78"/>
      <c r="F5" s="78"/>
      <c r="G5" s="46"/>
      <c r="H5" s="46"/>
    </row>
    <row r="6" spans="1:13" s="12" customFormat="1">
      <c r="A6" s="78" t="s">
        <v>56</v>
      </c>
      <c r="B6" s="78"/>
      <c r="C6" s="78"/>
      <c r="D6" s="78"/>
      <c r="E6" s="78"/>
      <c r="F6" s="78"/>
      <c r="G6" s="46"/>
      <c r="H6" s="46"/>
    </row>
    <row r="7" spans="1:13" s="12" customFormat="1" ht="31.15" customHeight="1">
      <c r="A7" s="78" t="s">
        <v>57</v>
      </c>
      <c r="B7" s="78"/>
      <c r="C7" s="78"/>
      <c r="D7" s="78"/>
      <c r="E7" s="78"/>
      <c r="F7" s="78"/>
      <c r="G7" s="46"/>
      <c r="H7" s="46"/>
    </row>
    <row r="8" spans="1:13" s="12" customFormat="1" ht="31.15" customHeight="1">
      <c r="A8" s="18"/>
      <c r="B8" s="18"/>
      <c r="C8" s="18"/>
      <c r="D8" s="18"/>
      <c r="E8" s="18"/>
      <c r="F8" s="18"/>
    </row>
    <row r="9" spans="1:13" s="6" customFormat="1" ht="28.5">
      <c r="A9" s="7">
        <v>1</v>
      </c>
      <c r="B9" s="47" t="s">
        <v>58</v>
      </c>
      <c r="C9" s="79"/>
      <c r="D9" s="79"/>
      <c r="E9" s="79"/>
    </row>
    <row r="10" spans="1:13" s="6" customFormat="1" ht="28.5">
      <c r="A10" s="7">
        <v>2</v>
      </c>
      <c r="B10" s="47" t="s">
        <v>83</v>
      </c>
      <c r="C10" s="17" t="s">
        <v>60</v>
      </c>
      <c r="D10" s="20" t="s">
        <v>95</v>
      </c>
      <c r="E10" s="17" t="s">
        <v>59</v>
      </c>
      <c r="F10" s="13"/>
    </row>
    <row r="11" spans="1:13" s="11" customFormat="1">
      <c r="A11" s="9"/>
    </row>
    <row r="12" spans="1:13" s="15" customFormat="1" ht="15.6" customHeight="1">
      <c r="A12" s="48">
        <v>3</v>
      </c>
      <c r="B12" s="48" t="s">
        <v>7</v>
      </c>
      <c r="C12" s="80" t="s">
        <v>9</v>
      </c>
      <c r="D12" s="80"/>
    </row>
    <row r="13" spans="1:13" s="15" customFormat="1" ht="15.6" customHeight="1">
      <c r="A13" s="9"/>
    </row>
    <row r="14" spans="1:13" s="15" customFormat="1" ht="15.6" customHeight="1">
      <c r="A14" s="14" t="s">
        <v>84</v>
      </c>
      <c r="B14" s="65" t="s">
        <v>85</v>
      </c>
      <c r="C14" s="65"/>
      <c r="D14" s="65"/>
      <c r="E14" s="65"/>
      <c r="F14" s="65"/>
      <c r="G14" s="65"/>
    </row>
    <row r="15" spans="1:13" s="15" customFormat="1" ht="15.6" customHeight="1">
      <c r="A15" s="9"/>
      <c r="B15" s="49"/>
      <c r="C15" s="49"/>
      <c r="D15" s="49"/>
      <c r="E15" s="49"/>
      <c r="F15" s="49"/>
      <c r="G15" s="49"/>
    </row>
    <row r="16" spans="1:13" s="15" customFormat="1" ht="70.5" customHeight="1">
      <c r="A16" s="14"/>
      <c r="B16" s="48" t="s">
        <v>96</v>
      </c>
      <c r="C16" s="65" t="s">
        <v>40</v>
      </c>
      <c r="D16" s="65"/>
      <c r="E16" s="65" t="s">
        <v>21</v>
      </c>
      <c r="F16" s="65"/>
      <c r="G16" s="65" t="s">
        <v>23</v>
      </c>
      <c r="H16" s="66"/>
      <c r="I16" s="66"/>
      <c r="J16" s="66"/>
      <c r="K16" s="66"/>
      <c r="L16" s="66"/>
      <c r="M16" s="66"/>
    </row>
    <row r="17" spans="1:13" s="15" customFormat="1" ht="47.25" customHeight="1">
      <c r="A17" s="14"/>
      <c r="B17" s="48"/>
      <c r="C17" s="48" t="s">
        <v>6</v>
      </c>
      <c r="D17" s="48" t="s">
        <v>98</v>
      </c>
      <c r="E17" s="48" t="s">
        <v>22</v>
      </c>
      <c r="F17" s="48" t="s">
        <v>99</v>
      </c>
      <c r="G17" s="65"/>
      <c r="L17" s="66"/>
      <c r="M17" s="66"/>
    </row>
    <row r="18" spans="1:13" s="11" customFormat="1">
      <c r="A18" s="48"/>
      <c r="B18" s="32"/>
      <c r="C18" s="30">
        <f>SUM(C19,C20,C23,C24)</f>
        <v>0</v>
      </c>
      <c r="D18" s="31">
        <f>SUM(D19,D20,D24,D23)</f>
        <v>0</v>
      </c>
      <c r="E18" s="30">
        <f>SUM(E19:E24)</f>
        <v>0</v>
      </c>
      <c r="F18" s="32">
        <f>SUM(F19,F20,F23,F24)</f>
        <v>0</v>
      </c>
      <c r="G18" s="34">
        <f t="shared" ref="G18:G24" si="0">C18+E18</f>
        <v>0</v>
      </c>
      <c r="H18" s="22"/>
      <c r="I18" s="15"/>
      <c r="J18" s="22"/>
      <c r="L18" s="10"/>
      <c r="M18" s="15"/>
    </row>
    <row r="19" spans="1:13" s="11" customFormat="1" ht="15.75">
      <c r="A19" s="50" t="s">
        <v>0</v>
      </c>
      <c r="B19" s="51" t="s">
        <v>61</v>
      </c>
      <c r="C19" s="25"/>
      <c r="D19" s="21"/>
      <c r="E19" s="25"/>
      <c r="F19" s="21"/>
      <c r="G19" s="32">
        <f t="shared" si="0"/>
        <v>0</v>
      </c>
      <c r="H19" s="26"/>
      <c r="J19" s="26"/>
    </row>
    <row r="20" spans="1:13" s="11" customFormat="1" ht="63">
      <c r="A20" s="50" t="s">
        <v>1</v>
      </c>
      <c r="B20" s="51" t="s">
        <v>63</v>
      </c>
      <c r="C20" s="33">
        <f>SUM(C21:C22)</f>
        <v>0</v>
      </c>
      <c r="D20" s="32">
        <f>SUM(D21:D22)</f>
        <v>0</v>
      </c>
      <c r="E20" s="33">
        <f>SUM(E21:E22)</f>
        <v>0</v>
      </c>
      <c r="F20" s="32">
        <f>SUM(F21:F22)</f>
        <v>0</v>
      </c>
      <c r="G20" s="32">
        <f t="shared" si="0"/>
        <v>0</v>
      </c>
      <c r="H20" s="26"/>
      <c r="J20" s="26"/>
    </row>
    <row r="21" spans="1:13" s="11" customFormat="1" ht="15.75">
      <c r="A21" s="50"/>
      <c r="B21" s="24" t="s">
        <v>67</v>
      </c>
      <c r="C21" s="25"/>
      <c r="D21" s="21"/>
      <c r="E21" s="25"/>
      <c r="F21" s="21"/>
      <c r="G21" s="32">
        <f t="shared" si="0"/>
        <v>0</v>
      </c>
      <c r="H21" s="26"/>
      <c r="J21" s="26"/>
    </row>
    <row r="22" spans="1:13" s="11" customFormat="1" ht="33.75" customHeight="1">
      <c r="A22" s="50"/>
      <c r="B22" s="24" t="s">
        <v>67</v>
      </c>
      <c r="C22" s="25"/>
      <c r="D22" s="21"/>
      <c r="E22" s="25"/>
      <c r="F22" s="21"/>
      <c r="G22" s="32">
        <f t="shared" si="0"/>
        <v>0</v>
      </c>
      <c r="H22" s="26"/>
      <c r="J22" s="26"/>
    </row>
    <row r="23" spans="1:13" s="11" customFormat="1" ht="15.75">
      <c r="A23" s="50" t="s">
        <v>2</v>
      </c>
      <c r="B23" s="51" t="s">
        <v>3</v>
      </c>
      <c r="C23" s="25"/>
      <c r="D23" s="21"/>
      <c r="E23" s="25"/>
      <c r="F23" s="21"/>
      <c r="G23" s="32">
        <f t="shared" si="0"/>
        <v>0</v>
      </c>
      <c r="H23" s="26"/>
      <c r="J23" s="26"/>
    </row>
    <row r="24" spans="1:13" s="11" customFormat="1" ht="31.5">
      <c r="A24" s="50" t="s">
        <v>4</v>
      </c>
      <c r="B24" s="52" t="s">
        <v>5</v>
      </c>
      <c r="C24" s="25"/>
      <c r="D24" s="21"/>
      <c r="E24" s="25"/>
      <c r="F24" s="21"/>
      <c r="G24" s="32">
        <f t="shared" si="0"/>
        <v>0</v>
      </c>
      <c r="H24" s="26"/>
      <c r="J24" s="26"/>
    </row>
    <row r="25" spans="1:13" s="11" customFormat="1">
      <c r="A25" s="9"/>
      <c r="B25" s="28"/>
      <c r="C25" s="28"/>
      <c r="D25" s="28"/>
      <c r="E25" s="28"/>
      <c r="F25" s="28"/>
      <c r="H25" s="26"/>
    </row>
    <row r="26" spans="1:13" s="11" customFormat="1" ht="30" customHeight="1">
      <c r="A26" s="9"/>
      <c r="B26" s="67" t="s">
        <v>86</v>
      </c>
      <c r="C26" s="67"/>
      <c r="D26" s="67"/>
      <c r="E26" s="67"/>
      <c r="F26" s="67"/>
      <c r="G26" s="67"/>
      <c r="H26" s="67"/>
    </row>
    <row r="27" spans="1:13" s="11" customFormat="1">
      <c r="A27" s="9"/>
    </row>
    <row r="28" spans="1:13" s="11" customFormat="1">
      <c r="A28" s="9"/>
    </row>
    <row r="29" spans="1:13" s="11" customFormat="1">
      <c r="A29" s="9"/>
    </row>
    <row r="30" spans="1:13" s="11" customFormat="1">
      <c r="A30" s="9"/>
    </row>
    <row r="31" spans="1:13" s="11" customFormat="1">
      <c r="A31" s="9"/>
    </row>
    <row r="32" spans="1:13" s="15" customFormat="1" ht="15.6" customHeight="1">
      <c r="A32" s="48" t="s">
        <v>87</v>
      </c>
      <c r="B32" s="65" t="s">
        <v>88</v>
      </c>
      <c r="C32" s="65"/>
      <c r="D32" s="65"/>
      <c r="E32" s="65"/>
      <c r="F32" s="65"/>
      <c r="G32" s="65"/>
    </row>
    <row r="33" spans="1:8" s="11" customFormat="1">
      <c r="A33" s="9"/>
    </row>
    <row r="34" spans="1:8" s="15" customFormat="1" ht="69.75" customHeight="1">
      <c r="A34" s="14"/>
      <c r="B34" s="48" t="s">
        <v>96</v>
      </c>
      <c r="C34" s="65" t="s">
        <v>24</v>
      </c>
      <c r="D34" s="65"/>
      <c r="E34" s="65" t="s">
        <v>28</v>
      </c>
      <c r="F34" s="65"/>
      <c r="G34" s="65" t="s">
        <v>26</v>
      </c>
      <c r="H34" s="65" t="s">
        <v>104</v>
      </c>
    </row>
    <row r="35" spans="1:8" s="15" customFormat="1" ht="142.5">
      <c r="A35" s="14"/>
      <c r="B35" s="48"/>
      <c r="C35" s="48" t="s">
        <v>6</v>
      </c>
      <c r="D35" s="48" t="s">
        <v>25</v>
      </c>
      <c r="E35" s="48" t="s">
        <v>6</v>
      </c>
      <c r="F35" s="48" t="s">
        <v>103</v>
      </c>
      <c r="G35" s="65"/>
      <c r="H35" s="65"/>
    </row>
    <row r="36" spans="1:8" s="11" customFormat="1">
      <c r="A36" s="14"/>
      <c r="B36" s="21"/>
      <c r="C36" s="30">
        <f>SUM(C37,C38,C41,C42)</f>
        <v>0</v>
      </c>
      <c r="D36" s="31">
        <f>SUM(D37,D38,D41,D42)</f>
        <v>0</v>
      </c>
      <c r="E36" s="30">
        <f>SUM(E37,E38,E41,E42)</f>
        <v>0</v>
      </c>
      <c r="F36" s="32">
        <f>SUM(F37,F38,F41,F42)</f>
        <v>0</v>
      </c>
      <c r="G36" s="34">
        <f>C36+E36</f>
        <v>0</v>
      </c>
      <c r="H36" s="21"/>
    </row>
    <row r="37" spans="1:8" s="11" customFormat="1" ht="15.75">
      <c r="A37" s="50" t="s">
        <v>0</v>
      </c>
      <c r="B37" s="51" t="s">
        <v>61</v>
      </c>
      <c r="C37" s="25"/>
      <c r="D37" s="21"/>
      <c r="E37" s="25"/>
      <c r="F37" s="21"/>
      <c r="G37" s="32">
        <f>C37+E37</f>
        <v>0</v>
      </c>
      <c r="H37" s="16"/>
    </row>
    <row r="38" spans="1:8" s="11" customFormat="1" ht="63">
      <c r="A38" s="50" t="s">
        <v>1</v>
      </c>
      <c r="B38" s="51" t="s">
        <v>63</v>
      </c>
      <c r="C38" s="33">
        <f>SUM(C39:C40)</f>
        <v>0</v>
      </c>
      <c r="D38" s="32">
        <f>SUM(D39:D40)</f>
        <v>0</v>
      </c>
      <c r="E38" s="33">
        <f>SUM(E39:E40)</f>
        <v>0</v>
      </c>
      <c r="F38" s="32">
        <f>SUM(F39:F40)</f>
        <v>0</v>
      </c>
      <c r="G38" s="32">
        <f>C38+E38</f>
        <v>0</v>
      </c>
      <c r="H38" s="21"/>
    </row>
    <row r="39" spans="1:8" s="11" customFormat="1" ht="15.75">
      <c r="A39" s="50"/>
      <c r="B39" s="24" t="s">
        <v>67</v>
      </c>
      <c r="C39" s="25"/>
      <c r="D39" s="21"/>
      <c r="E39" s="25"/>
      <c r="F39" s="21"/>
      <c r="G39" s="32">
        <f t="shared" ref="G39:G42" si="1">C39+E39</f>
        <v>0</v>
      </c>
      <c r="H39" s="21"/>
    </row>
    <row r="40" spans="1:8" s="11" customFormat="1" ht="33.75" customHeight="1">
      <c r="A40" s="50"/>
      <c r="B40" s="24" t="s">
        <v>67</v>
      </c>
      <c r="C40" s="25"/>
      <c r="D40" s="21"/>
      <c r="E40" s="25"/>
      <c r="F40" s="21"/>
      <c r="G40" s="32">
        <f t="shared" si="1"/>
        <v>0</v>
      </c>
      <c r="H40" s="21"/>
    </row>
    <row r="41" spans="1:8" s="11" customFormat="1" ht="15.75">
      <c r="A41" s="50" t="s">
        <v>2</v>
      </c>
      <c r="B41" s="51" t="s">
        <v>3</v>
      </c>
      <c r="C41" s="25"/>
      <c r="D41" s="21"/>
      <c r="E41" s="25"/>
      <c r="F41" s="21"/>
      <c r="G41" s="32">
        <f t="shared" si="1"/>
        <v>0</v>
      </c>
      <c r="H41" s="21"/>
    </row>
    <row r="42" spans="1:8" s="11" customFormat="1" ht="31.5">
      <c r="A42" s="50" t="s">
        <v>4</v>
      </c>
      <c r="B42" s="52" t="s">
        <v>5</v>
      </c>
      <c r="C42" s="25"/>
      <c r="D42" s="21"/>
      <c r="E42" s="25"/>
      <c r="F42" s="21"/>
      <c r="G42" s="32">
        <f t="shared" si="1"/>
        <v>0</v>
      </c>
      <c r="H42" s="21"/>
    </row>
    <row r="43" spans="1:8" s="11" customFormat="1">
      <c r="A43" s="9"/>
    </row>
    <row r="44" spans="1:8" s="11" customFormat="1" ht="30" customHeight="1">
      <c r="A44" s="9"/>
      <c r="B44" s="64" t="s">
        <v>89</v>
      </c>
      <c r="C44" s="64"/>
      <c r="D44" s="64"/>
      <c r="E44" s="64"/>
      <c r="F44" s="64"/>
      <c r="G44" s="64"/>
      <c r="H44" s="64"/>
    </row>
    <row r="45" spans="1:8" ht="25.5" customHeight="1">
      <c r="A45" s="50" t="s">
        <v>90</v>
      </c>
      <c r="B45" s="68" t="s">
        <v>64</v>
      </c>
      <c r="C45" s="69"/>
      <c r="D45" s="70"/>
      <c r="E45" s="53"/>
      <c r="F45" s="54"/>
      <c r="G45" s="54"/>
    </row>
    <row r="46" spans="1:8" ht="90" customHeight="1">
      <c r="A46" s="50"/>
      <c r="B46" s="71" t="s">
        <v>80</v>
      </c>
      <c r="C46" s="72"/>
      <c r="D46" s="73" t="s">
        <v>81</v>
      </c>
      <c r="E46" s="73"/>
      <c r="F46" s="71" t="s">
        <v>82</v>
      </c>
      <c r="G46" s="72"/>
    </row>
    <row r="47" spans="1:8" ht="42.75">
      <c r="A47" s="50"/>
      <c r="B47" s="55" t="s">
        <v>6</v>
      </c>
      <c r="C47" s="55" t="s">
        <v>105</v>
      </c>
      <c r="D47" s="55" t="s">
        <v>6</v>
      </c>
      <c r="E47" s="55" t="s">
        <v>105</v>
      </c>
      <c r="F47" s="55" t="s">
        <v>6</v>
      </c>
      <c r="G47" s="55" t="s">
        <v>105</v>
      </c>
    </row>
    <row r="48" spans="1:8">
      <c r="A48" s="23"/>
      <c r="B48" s="29"/>
      <c r="C48" s="29"/>
      <c r="D48" s="29"/>
      <c r="E48" s="29"/>
      <c r="F48" s="29"/>
      <c r="G48" s="29"/>
    </row>
    <row r="49" spans="1:7">
      <c r="A49" s="23"/>
      <c r="B49" s="29"/>
      <c r="C49" s="29"/>
      <c r="D49" s="29"/>
      <c r="E49" s="29"/>
      <c r="F49" s="29"/>
      <c r="G49" s="29"/>
    </row>
  </sheetData>
  <sheetProtection algorithmName="SHA-512" hashValue="TrRueZCtJJb35NoMO2Ow8kJl3HKBCqhKka/RWLz6DCUKmQA3GiL19xt/MKsJbwj4xDSAOOMedfKnsqMymLNeWA==" saltValue="fmI7xAI1ODfUT/LGoSiv7Q==" spinCount="100000" sheet="1" objects="1" scenarios="1"/>
  <mergeCells count="27">
    <mergeCell ref="B45:D45"/>
    <mergeCell ref="B46:C46"/>
    <mergeCell ref="D46:E46"/>
    <mergeCell ref="F46:G46"/>
    <mergeCell ref="B1:E1"/>
    <mergeCell ref="A3:H3"/>
    <mergeCell ref="A4:F4"/>
    <mergeCell ref="A5:F5"/>
    <mergeCell ref="A6:F6"/>
    <mergeCell ref="A7:F7"/>
    <mergeCell ref="C9:E9"/>
    <mergeCell ref="C12:D12"/>
    <mergeCell ref="B14:G14"/>
    <mergeCell ref="C16:D16"/>
    <mergeCell ref="E16:F16"/>
    <mergeCell ref="G16:G17"/>
    <mergeCell ref="H16:I16"/>
    <mergeCell ref="J16:K16"/>
    <mergeCell ref="L16:L17"/>
    <mergeCell ref="M16:M17"/>
    <mergeCell ref="B26:H26"/>
    <mergeCell ref="B44:H44"/>
    <mergeCell ref="B32:G32"/>
    <mergeCell ref="C34:D34"/>
    <mergeCell ref="E34:F34"/>
    <mergeCell ref="G34:G35"/>
    <mergeCell ref="H34:H35"/>
  </mergeCells>
  <conditionalFormatting sqref="B26">
    <cfRule type="expression" dxfId="9" priority="9">
      <formula>$E$18&lt;&gt;0</formula>
    </cfRule>
    <cfRule type="expression" dxfId="8" priority="10">
      <formula>$E$18=0</formula>
    </cfRule>
  </conditionalFormatting>
  <conditionalFormatting sqref="B44">
    <cfRule type="expression" dxfId="7" priority="7">
      <formula>$E$36&lt;&gt;0</formula>
    </cfRule>
    <cfRule type="expression" dxfId="6" priority="8">
      <formula>$E$36=0</formula>
    </cfRule>
  </conditionalFormatting>
  <conditionalFormatting sqref="C10">
    <cfRule type="cellIs" dxfId="5" priority="6" operator="equal">
      <formula>"Day"</formula>
    </cfRule>
  </conditionalFormatting>
  <conditionalFormatting sqref="C12:D12">
    <cfRule type="cellIs" dxfId="4" priority="2" operator="equal">
      <formula>"Month"</formula>
    </cfRule>
  </conditionalFormatting>
  <conditionalFormatting sqref="C9:E9">
    <cfRule type="cellIs" dxfId="3" priority="3" operator="equal">
      <formula>0</formula>
    </cfRule>
  </conditionalFormatting>
  <conditionalFormatting sqref="D10">
    <cfRule type="cellIs" dxfId="2" priority="5" operator="equal">
      <formula>"Month"</formula>
    </cfRule>
  </conditionalFormatting>
  <conditionalFormatting sqref="E10">
    <cfRule type="cellIs" dxfId="1" priority="1" operator="equal">
      <formula>"Year"</formula>
    </cfRule>
  </conditionalFormatting>
  <dataValidations count="1">
    <dataValidation type="custom" showInputMessage="1" showErrorMessage="1" error="Value entered is not a Date or not in permissible format or beyond permissible range." prompt="Please enter Date of Report in MM/DD/YYYY format" sqref="F10" xr:uid="{1AB2387C-99FC-4AEC-A34B-C5B18E502D40}">
      <formula1>AND(G10&gt;=DATE(2020,10,1), G10&lt;=TODAY())</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273FE4A4-9847-495A-9082-D5DB10851D17}">
          <x14:formula1>
            <xm:f>Validation!$D$1:$D$32</xm:f>
          </x14:formula1>
          <xm:sqref>C10</xm:sqref>
        </x14:dataValidation>
        <x14:dataValidation type="list" allowBlank="1" showInputMessage="1" showErrorMessage="1" xr:uid="{19BBFF80-CC48-4D53-859E-582DC30C9DC4}">
          <x14:formula1>
            <xm:f>Validation!$E$1:$E$13</xm:f>
          </x14:formula1>
          <xm:sqref>D10 C12:D12</xm:sqref>
        </x14:dataValidation>
        <x14:dataValidation type="list" allowBlank="1" showInputMessage="1" showErrorMessage="1" xr:uid="{BEFD6F7B-9403-44F9-BC3E-BCC867DF107E}">
          <x14:formula1>
            <xm:f>Validation!$L$11:$L$26</xm:f>
          </x14:formula1>
          <xm:sqref>B39:B40 B21:B22</xm:sqref>
        </x14:dataValidation>
        <x14:dataValidation type="list" allowBlank="1" showInputMessage="1" showErrorMessage="1" xr:uid="{12669AE7-349A-47FD-9C92-360C21EC0795}">
          <x14:formula1>
            <xm:f>Validation!$F$1:$F$23</xm:f>
          </x14:formula1>
          <xm:sqref>E10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F19FA-1F3F-42C7-BCC1-8D639EEBAA58}">
  <dimension ref="A1:F17"/>
  <sheetViews>
    <sheetView workbookViewId="0">
      <selection activeCell="E16" sqref="E16:F16"/>
    </sheetView>
  </sheetViews>
  <sheetFormatPr defaultColWidth="8.85546875" defaultRowHeight="15.75"/>
  <cols>
    <col min="1" max="1" width="6.5703125" style="36" customWidth="1"/>
    <col min="2" max="2" width="37.7109375" style="36" customWidth="1"/>
    <col min="3" max="3" width="8.85546875" style="36"/>
    <col min="4" max="4" width="6.28515625" style="36" customWidth="1"/>
    <col min="5" max="5" width="8.85546875" style="36"/>
    <col min="6" max="6" width="6.42578125" style="36" customWidth="1"/>
    <col min="7" max="16384" width="8.85546875" style="36"/>
  </cols>
  <sheetData>
    <row r="1" spans="1:6" s="2" customFormat="1" ht="31.5" customHeight="1">
      <c r="A1" s="56"/>
      <c r="B1" s="89" t="s">
        <v>100</v>
      </c>
      <c r="C1" s="89"/>
      <c r="D1" s="89"/>
      <c r="E1" s="89"/>
      <c r="F1" s="89"/>
    </row>
    <row r="2" spans="1:6" s="2" customFormat="1" ht="38.25" customHeight="1">
      <c r="A2" s="57"/>
      <c r="B2" s="90" t="s">
        <v>101</v>
      </c>
      <c r="C2" s="90"/>
      <c r="D2" s="90"/>
      <c r="E2" s="90" t="s">
        <v>98</v>
      </c>
      <c r="F2" s="90"/>
    </row>
    <row r="3" spans="1:6" s="2" customFormat="1">
      <c r="A3" s="57">
        <v>1</v>
      </c>
      <c r="B3" s="81" t="s">
        <v>97</v>
      </c>
      <c r="C3" s="81"/>
      <c r="D3" s="81"/>
      <c r="E3" s="82">
        <f>SUM(E4:F5)</f>
        <v>0</v>
      </c>
      <c r="F3" s="83"/>
    </row>
    <row r="4" spans="1:6" s="2" customFormat="1">
      <c r="A4" s="57" t="s">
        <v>0</v>
      </c>
      <c r="B4" s="81" t="s">
        <v>37</v>
      </c>
      <c r="C4" s="81"/>
      <c r="D4" s="81"/>
      <c r="E4" s="87"/>
      <c r="F4" s="88"/>
    </row>
    <row r="5" spans="1:6" s="35" customFormat="1" ht="31.15" customHeight="1">
      <c r="A5" s="57" t="s">
        <v>1</v>
      </c>
      <c r="B5" s="81" t="s">
        <v>29</v>
      </c>
      <c r="C5" s="81"/>
      <c r="D5" s="81"/>
      <c r="E5" s="82">
        <f>SUM(E6:F7)</f>
        <v>0</v>
      </c>
      <c r="F5" s="83"/>
    </row>
    <row r="6" spans="1:6" s="2" customFormat="1">
      <c r="A6" s="57"/>
      <c r="B6" s="86"/>
      <c r="C6" s="86"/>
      <c r="D6" s="86"/>
      <c r="E6" s="87"/>
      <c r="F6" s="88"/>
    </row>
    <row r="7" spans="1:6" s="2" customFormat="1">
      <c r="A7" s="57"/>
      <c r="B7" s="86"/>
      <c r="C7" s="86"/>
      <c r="D7" s="86"/>
      <c r="E7" s="87"/>
      <c r="F7" s="88"/>
    </row>
    <row r="8" spans="1:6" s="2" customFormat="1">
      <c r="A8" s="57">
        <v>2</v>
      </c>
      <c r="B8" s="81" t="s">
        <v>30</v>
      </c>
      <c r="C8" s="81"/>
      <c r="D8" s="81"/>
      <c r="E8" s="82">
        <f>SUM(E9:F10)</f>
        <v>0</v>
      </c>
      <c r="F8" s="83"/>
    </row>
    <row r="9" spans="1:6" s="2" customFormat="1">
      <c r="A9" s="57" t="s">
        <v>0</v>
      </c>
      <c r="B9" s="81" t="s">
        <v>31</v>
      </c>
      <c r="C9" s="81"/>
      <c r="D9" s="81"/>
      <c r="E9" s="87"/>
      <c r="F9" s="88"/>
    </row>
    <row r="10" spans="1:6" s="2" customFormat="1">
      <c r="A10" s="57" t="s">
        <v>1</v>
      </c>
      <c r="B10" s="81" t="s">
        <v>32</v>
      </c>
      <c r="C10" s="81"/>
      <c r="D10" s="81"/>
      <c r="E10" s="82">
        <f>SUM(E11:F12)</f>
        <v>0</v>
      </c>
      <c r="F10" s="83"/>
    </row>
    <row r="11" spans="1:6" s="2" customFormat="1">
      <c r="A11" s="57"/>
      <c r="B11" s="86"/>
      <c r="C11" s="86"/>
      <c r="D11" s="86"/>
      <c r="E11" s="87"/>
      <c r="F11" s="88"/>
    </row>
    <row r="12" spans="1:6" s="2" customFormat="1">
      <c r="A12" s="57"/>
      <c r="B12" s="86"/>
      <c r="C12" s="86"/>
      <c r="D12" s="86"/>
      <c r="E12" s="87"/>
      <c r="F12" s="88"/>
    </row>
    <row r="13" spans="1:6" s="2" customFormat="1">
      <c r="A13" s="57">
        <v>3</v>
      </c>
      <c r="B13" s="81" t="s">
        <v>33</v>
      </c>
      <c r="C13" s="81"/>
      <c r="D13" s="81"/>
      <c r="E13" s="82">
        <f>E3-E8</f>
        <v>0</v>
      </c>
      <c r="F13" s="83"/>
    </row>
    <row r="14" spans="1:6" s="2" customFormat="1">
      <c r="A14" s="57">
        <v>4</v>
      </c>
      <c r="B14" s="81" t="s">
        <v>34</v>
      </c>
      <c r="C14" s="81"/>
      <c r="D14" s="81"/>
      <c r="E14" s="87">
        <v>0</v>
      </c>
      <c r="F14" s="88"/>
    </row>
    <row r="15" spans="1:6" s="2" customFormat="1">
      <c r="A15" s="57">
        <v>5</v>
      </c>
      <c r="B15" s="81" t="s">
        <v>35</v>
      </c>
      <c r="C15" s="81"/>
      <c r="D15" s="81"/>
      <c r="E15" s="82">
        <f>E13-E14</f>
        <v>0</v>
      </c>
      <c r="F15" s="83"/>
    </row>
    <row r="16" spans="1:6" s="2" customFormat="1">
      <c r="A16" s="57">
        <v>6</v>
      </c>
      <c r="B16" s="81" t="s">
        <v>36</v>
      </c>
      <c r="C16" s="81"/>
      <c r="D16" s="81"/>
      <c r="E16" s="84"/>
      <c r="F16" s="85"/>
    </row>
    <row r="17" spans="1:6" s="2" customFormat="1">
      <c r="A17" s="57">
        <v>7</v>
      </c>
      <c r="B17" s="81" t="s">
        <v>38</v>
      </c>
      <c r="C17" s="81"/>
      <c r="D17" s="81"/>
      <c r="E17" s="84"/>
      <c r="F17" s="85"/>
    </row>
  </sheetData>
  <sheetProtection algorithmName="SHA-512" hashValue="LzqHJ0i59Fc5GkHjm2JOIAmQo+95VOqJ0wSLvrT1z0QvCUlzvfcTKdX+kauwJ2lLGG2amMdEn9L6dioZQpnrQw==" saltValue="Mqi1I0h3Dhm1OMOqawdESg==" spinCount="100000" sheet="1" objects="1" scenarios="1"/>
  <mergeCells count="33">
    <mergeCell ref="B5:D5"/>
    <mergeCell ref="E5:F5"/>
    <mergeCell ref="B1:F1"/>
    <mergeCell ref="B3:D3"/>
    <mergeCell ref="E3:F3"/>
    <mergeCell ref="B4:D4"/>
    <mergeCell ref="E4:F4"/>
    <mergeCell ref="B2:D2"/>
    <mergeCell ref="E2:F2"/>
    <mergeCell ref="B6:D6"/>
    <mergeCell ref="E6:F6"/>
    <mergeCell ref="B7:D7"/>
    <mergeCell ref="E7:F7"/>
    <mergeCell ref="B8:D8"/>
    <mergeCell ref="E8:F8"/>
    <mergeCell ref="B9:D9"/>
    <mergeCell ref="E9:F9"/>
    <mergeCell ref="B10:D10"/>
    <mergeCell ref="E10:F10"/>
    <mergeCell ref="B11:D11"/>
    <mergeCell ref="E11:F11"/>
    <mergeCell ref="B12:D12"/>
    <mergeCell ref="E12:F12"/>
    <mergeCell ref="B13:D13"/>
    <mergeCell ref="E13:F13"/>
    <mergeCell ref="B14:D14"/>
    <mergeCell ref="E14:F14"/>
    <mergeCell ref="B15:D15"/>
    <mergeCell ref="E15:F15"/>
    <mergeCell ref="B16:D16"/>
    <mergeCell ref="E16:F16"/>
    <mergeCell ref="B17:D17"/>
    <mergeCell ref="E17:F17"/>
  </mergeCells>
  <conditionalFormatting sqref="E3:E17">
    <cfRule type="cellIs" dxfId="0" priority="1" operator="equal">
      <formula>0</formula>
    </cfRule>
  </conditionalFormatting>
  <dataValidations count="2">
    <dataValidation allowBlank="1" showInputMessage="1" showErrorMessage="1" promptTitle="Error highlighting" prompt="This cell should not be left blank if any amount is outstanding under &quot;Status of Debts&quot;" sqref="D3" xr:uid="{27483AFA-DDEF-44CA-AF4C-554CA398C417}"/>
    <dataValidation allowBlank="1" showInputMessage="1" showErrorMessage="1" promptTitle="Error highlighting" sqref="E3:F3" xr:uid="{6A3093B6-69F9-4EBA-B5DD-F24602508ABF}"/>
  </dataValidations>
  <pageMargins left="0.7" right="0.7" top="0.75" bottom="0.75" header="0.3" footer="0.3"/>
  <pageSetup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68B62-F76A-4188-B862-DE57521D035F}">
  <dimension ref="A1:G27"/>
  <sheetViews>
    <sheetView workbookViewId="0">
      <selection activeCell="B21" sqref="B21"/>
    </sheetView>
  </sheetViews>
  <sheetFormatPr defaultColWidth="8.85546875" defaultRowHeight="15"/>
  <cols>
    <col min="1" max="1" width="7.140625" style="5" customWidth="1"/>
    <col min="2" max="2" width="22.140625" style="6" customWidth="1"/>
    <col min="3" max="3" width="10" style="6" customWidth="1"/>
    <col min="4" max="4" width="14.7109375" style="6" customWidth="1"/>
    <col min="5" max="5" width="10.85546875" style="6" customWidth="1"/>
    <col min="6" max="6" width="10.42578125" style="6" customWidth="1"/>
    <col min="7" max="7" width="17.140625" style="6" customWidth="1"/>
    <col min="8" max="8" width="10.28515625" style="6" bestFit="1" customWidth="1"/>
    <col min="9" max="16384" width="8.85546875" style="6"/>
  </cols>
  <sheetData>
    <row r="1" spans="1:7">
      <c r="B1" s="91" t="s">
        <v>49</v>
      </c>
      <c r="C1" s="92"/>
      <c r="D1" s="92"/>
    </row>
    <row r="4" spans="1:7" ht="13.5" customHeight="1"/>
    <row r="5" spans="1:7" s="8" customFormat="1">
      <c r="A5" s="58">
        <v>1</v>
      </c>
      <c r="B5" s="58" t="s">
        <v>7</v>
      </c>
      <c r="C5" s="101" t="str">
        <f>'Ship Leasing assets'!C12</f>
        <v>January</v>
      </c>
      <c r="D5" s="102"/>
      <c r="E5" s="103"/>
    </row>
    <row r="6" spans="1:7" s="8" customFormat="1" ht="50.45" customHeight="1">
      <c r="A6" s="58">
        <v>2</v>
      </c>
      <c r="B6" s="58" t="s">
        <v>21</v>
      </c>
      <c r="C6" s="101">
        <f>'Ship Leasing assets'!E18</f>
        <v>0</v>
      </c>
      <c r="D6" s="102"/>
      <c r="E6" s="103"/>
    </row>
    <row r="7" spans="1:7" s="8" customFormat="1">
      <c r="A7" s="37"/>
      <c r="B7" s="38"/>
      <c r="C7" s="39"/>
      <c r="D7" s="39"/>
      <c r="E7" s="40"/>
    </row>
    <row r="8" spans="1:7" s="8" customFormat="1">
      <c r="A8" s="59" t="s">
        <v>92</v>
      </c>
      <c r="B8" s="95" t="s">
        <v>44</v>
      </c>
      <c r="C8" s="96"/>
      <c r="D8" s="96"/>
      <c r="E8" s="97"/>
      <c r="F8" s="60"/>
      <c r="G8" s="60"/>
    </row>
    <row r="9" spans="1:7" s="8" customFormat="1" ht="57">
      <c r="A9" s="58"/>
      <c r="B9" s="58" t="s">
        <v>91</v>
      </c>
      <c r="C9" s="58" t="s">
        <v>22</v>
      </c>
      <c r="D9" s="58" t="s">
        <v>41</v>
      </c>
      <c r="E9" s="98" t="s">
        <v>46</v>
      </c>
      <c r="F9" s="99"/>
      <c r="G9" s="100"/>
    </row>
    <row r="10" spans="1:7" ht="42.75">
      <c r="A10" s="47"/>
      <c r="B10" s="47"/>
      <c r="C10" s="34">
        <f>SUM(C11,C12,C15,C16)</f>
        <v>0</v>
      </c>
      <c r="D10" s="19"/>
      <c r="E10" s="47" t="s">
        <v>45</v>
      </c>
      <c r="F10" s="47" t="s">
        <v>102</v>
      </c>
      <c r="G10" s="47" t="s">
        <v>47</v>
      </c>
    </row>
    <row r="11" spans="1:7" ht="30">
      <c r="A11" s="58" t="s">
        <v>0</v>
      </c>
      <c r="B11" s="52" t="s">
        <v>61</v>
      </c>
      <c r="C11" s="25"/>
      <c r="D11" s="41"/>
      <c r="E11" s="41" t="s">
        <v>42</v>
      </c>
      <c r="F11" s="41"/>
      <c r="G11" s="41"/>
    </row>
    <row r="12" spans="1:7" ht="63">
      <c r="A12" s="58" t="s">
        <v>1</v>
      </c>
      <c r="B12" s="52" t="s">
        <v>63</v>
      </c>
      <c r="C12" s="33">
        <f>SUM(C13:C14)</f>
        <v>0</v>
      </c>
      <c r="D12" s="41"/>
      <c r="E12" s="41" t="s">
        <v>42</v>
      </c>
      <c r="F12" s="41"/>
      <c r="G12" s="41"/>
    </row>
    <row r="13" spans="1:7" ht="30">
      <c r="A13" s="58"/>
      <c r="B13" s="27" t="s">
        <v>70</v>
      </c>
      <c r="C13" s="25"/>
      <c r="D13" s="41"/>
      <c r="E13" s="41" t="s">
        <v>42</v>
      </c>
      <c r="F13" s="41"/>
      <c r="G13" s="41"/>
    </row>
    <row r="14" spans="1:7" ht="30">
      <c r="A14" s="58"/>
      <c r="B14" s="27" t="s">
        <v>66</v>
      </c>
      <c r="C14" s="25"/>
      <c r="D14" s="41"/>
      <c r="E14" s="41" t="s">
        <v>42</v>
      </c>
      <c r="F14" s="41"/>
      <c r="G14" s="41"/>
    </row>
    <row r="15" spans="1:7" ht="30">
      <c r="A15" s="58" t="s">
        <v>2</v>
      </c>
      <c r="B15" s="52" t="s">
        <v>3</v>
      </c>
      <c r="C15" s="25"/>
      <c r="D15" s="41"/>
      <c r="E15" s="41" t="s">
        <v>42</v>
      </c>
      <c r="F15" s="41"/>
      <c r="G15" s="41"/>
    </row>
    <row r="16" spans="1:7" ht="31.5">
      <c r="A16" s="58" t="s">
        <v>4</v>
      </c>
      <c r="B16" s="52" t="s">
        <v>5</v>
      </c>
      <c r="C16" s="25"/>
      <c r="D16" s="41"/>
      <c r="E16" s="41" t="s">
        <v>42</v>
      </c>
      <c r="F16" s="41"/>
      <c r="G16" s="41"/>
    </row>
    <row r="18" spans="1:7" s="8" customFormat="1">
      <c r="A18" s="59" t="s">
        <v>93</v>
      </c>
      <c r="B18" s="93" t="s">
        <v>48</v>
      </c>
      <c r="C18" s="93"/>
      <c r="D18" s="93"/>
      <c r="E18" s="6"/>
    </row>
    <row r="19" spans="1:7" s="8" customFormat="1" ht="57">
      <c r="A19" s="58"/>
      <c r="B19" s="58" t="s">
        <v>91</v>
      </c>
      <c r="C19" s="58" t="s">
        <v>22</v>
      </c>
      <c r="D19" s="58" t="s">
        <v>41</v>
      </c>
      <c r="E19" s="94"/>
      <c r="F19" s="94"/>
      <c r="G19" s="94"/>
    </row>
    <row r="20" spans="1:7">
      <c r="A20" s="47"/>
      <c r="B20" s="61"/>
      <c r="C20" s="34">
        <f>SUM(C21,C22,C26,C27)</f>
        <v>0</v>
      </c>
      <c r="D20" s="41"/>
    </row>
    <row r="21" spans="1:7" ht="15.75">
      <c r="A21" s="58" t="s">
        <v>0</v>
      </c>
      <c r="B21" s="52" t="s">
        <v>61</v>
      </c>
      <c r="C21" s="25"/>
      <c r="D21" s="41"/>
    </row>
    <row r="22" spans="1:7" ht="63">
      <c r="A22" s="58" t="s">
        <v>1</v>
      </c>
      <c r="B22" s="52" t="s">
        <v>63</v>
      </c>
      <c r="C22" s="33">
        <f>SUM(C23:C25)</f>
        <v>0</v>
      </c>
      <c r="D22" s="41"/>
    </row>
    <row r="23" spans="1:7" ht="15.75">
      <c r="A23" s="58"/>
      <c r="B23" s="27" t="s">
        <v>69</v>
      </c>
      <c r="C23" s="25"/>
      <c r="D23" s="41"/>
    </row>
    <row r="24" spans="1:7" ht="15.75">
      <c r="A24" s="58"/>
      <c r="B24" s="27" t="s">
        <v>68</v>
      </c>
      <c r="C24" s="25"/>
      <c r="D24" s="41"/>
    </row>
    <row r="25" spans="1:7" ht="15.75">
      <c r="A25" s="58"/>
      <c r="B25" s="27" t="s">
        <v>69</v>
      </c>
      <c r="C25" s="25"/>
      <c r="D25" s="41"/>
    </row>
    <row r="26" spans="1:7" ht="15.75">
      <c r="A26" s="58" t="s">
        <v>2</v>
      </c>
      <c r="B26" s="52" t="s">
        <v>3</v>
      </c>
      <c r="C26" s="25"/>
      <c r="D26" s="41"/>
    </row>
    <row r="27" spans="1:7" ht="31.5">
      <c r="A27" s="58" t="s">
        <v>4</v>
      </c>
      <c r="B27" s="52" t="s">
        <v>5</v>
      </c>
      <c r="C27" s="41"/>
      <c r="D27" s="41"/>
    </row>
  </sheetData>
  <sheetProtection algorithmName="SHA-512" hashValue="Q7PGhVw3XyHkSNFVKRhn2r98jOoTQjhuf+PHUA4owTJ41ouIc/qBS0IKKWCJ66VjfOBlI1sdpx5SXSfF28Rp6g==" saltValue="mxP0CdUYSOZ0BtxLbKJ+xg==" spinCount="100000" sheet="1" objects="1" scenarios="1"/>
  <mergeCells count="7">
    <mergeCell ref="B1:D1"/>
    <mergeCell ref="B18:D18"/>
    <mergeCell ref="E19:G19"/>
    <mergeCell ref="B8:E8"/>
    <mergeCell ref="E9:G9"/>
    <mergeCell ref="C5:E5"/>
    <mergeCell ref="C6:E6"/>
  </mergeCells>
  <pageMargins left="0.7" right="0.7" top="0.75" bottom="0.75" header="0.3" footer="0.3"/>
  <pageSetup orientation="portrait" horizontalDpi="0" verticalDpi="0"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FA03AAD-6B77-4C4C-A85B-BD8B6CF822C0}">
          <x14:formula1>
            <xm:f>Validation!$L$11:$L$26</xm:f>
          </x14:formula1>
          <xm:sqref>B13:B14 B23:B25</xm:sqref>
        </x14:dataValidation>
        <x14:dataValidation type="list" allowBlank="1" showInputMessage="1" showErrorMessage="1" xr:uid="{ACB3A991-D86F-476F-9A44-043743599501}">
          <x14:formula1>
            <xm:f>Validation!$G$2:$G$4</xm:f>
          </x14:formula1>
          <xm:sqref>E11:E16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2DCC6-58BA-4F5E-B5F2-B4ED4B8C9AAE}">
  <dimension ref="A1:F12"/>
  <sheetViews>
    <sheetView tabSelected="1" workbookViewId="0">
      <selection activeCell="C7" sqref="C7"/>
    </sheetView>
  </sheetViews>
  <sheetFormatPr defaultColWidth="8.85546875" defaultRowHeight="15"/>
  <cols>
    <col min="1" max="1" width="8.42578125" style="5" customWidth="1"/>
    <col min="2" max="2" width="17.140625" style="6" customWidth="1"/>
    <col min="3" max="3" width="8.28515625" style="6" customWidth="1"/>
    <col min="4" max="4" width="17.42578125" style="6" customWidth="1"/>
    <col min="5" max="5" width="10.85546875" style="6" customWidth="1"/>
    <col min="6" max="6" width="22.140625" style="6" customWidth="1"/>
    <col min="7" max="7" width="10.28515625" style="6" bestFit="1" customWidth="1"/>
    <col min="8" max="16384" width="8.85546875" style="6"/>
  </cols>
  <sheetData>
    <row r="1" spans="1:6">
      <c r="A1" s="62"/>
      <c r="B1" s="91" t="s">
        <v>50</v>
      </c>
      <c r="C1" s="91"/>
      <c r="D1" s="91"/>
      <c r="E1" s="91"/>
      <c r="F1" s="91"/>
    </row>
    <row r="2" spans="1:6" s="8" customFormat="1">
      <c r="A2" s="58">
        <v>1</v>
      </c>
      <c r="B2" s="58" t="s">
        <v>7</v>
      </c>
      <c r="C2" s="101" t="str">
        <f>'Ship Leasing assets'!C12</f>
        <v>January</v>
      </c>
      <c r="D2" s="102"/>
      <c r="E2" s="103"/>
    </row>
    <row r="3" spans="1:6" s="8" customFormat="1" ht="50.45" customHeight="1">
      <c r="A3" s="58">
        <v>2</v>
      </c>
      <c r="B3" s="58" t="s">
        <v>28</v>
      </c>
      <c r="C3" s="101">
        <f>'Ship Leasing assets'!E36</f>
        <v>0</v>
      </c>
      <c r="D3" s="102"/>
      <c r="E3" s="103"/>
    </row>
    <row r="4" spans="1:6" s="8" customFormat="1">
      <c r="A4" s="58" t="s">
        <v>92</v>
      </c>
      <c r="B4" s="63"/>
      <c r="C4" s="98" t="s">
        <v>28</v>
      </c>
      <c r="D4" s="99"/>
      <c r="E4" s="99"/>
      <c r="F4" s="100"/>
    </row>
    <row r="5" spans="1:6" s="8" customFormat="1" ht="71.25">
      <c r="A5" s="58"/>
      <c r="B5" s="63"/>
      <c r="C5" s="58" t="s">
        <v>22</v>
      </c>
      <c r="D5" s="58" t="s">
        <v>51</v>
      </c>
      <c r="E5" s="58" t="s">
        <v>53</v>
      </c>
      <c r="F5" s="58" t="s">
        <v>52</v>
      </c>
    </row>
    <row r="6" spans="1:6" ht="24.75" customHeight="1">
      <c r="A6" s="47"/>
      <c r="B6" s="52" t="s">
        <v>106</v>
      </c>
      <c r="C6" s="34">
        <f>SUM(C7,C8,C11,C12)</f>
        <v>0</v>
      </c>
      <c r="D6" s="41"/>
      <c r="E6" s="41"/>
      <c r="F6" s="41"/>
    </row>
    <row r="7" spans="1:6" ht="15.75">
      <c r="A7" s="58" t="s">
        <v>0</v>
      </c>
      <c r="B7" s="52" t="s">
        <v>61</v>
      </c>
      <c r="C7" s="25"/>
      <c r="D7" s="41"/>
      <c r="E7" s="41"/>
      <c r="F7" s="41"/>
    </row>
    <row r="8" spans="1:6" ht="78.75">
      <c r="A8" s="58" t="s">
        <v>1</v>
      </c>
      <c r="B8" s="52" t="s">
        <v>63</v>
      </c>
      <c r="C8" s="33">
        <f>SUM(C9:C10)</f>
        <v>0</v>
      </c>
      <c r="D8" s="41"/>
      <c r="E8" s="41"/>
      <c r="F8" s="41"/>
    </row>
    <row r="9" spans="1:6" ht="15.75">
      <c r="A9" s="7"/>
      <c r="B9" s="27" t="s">
        <v>66</v>
      </c>
      <c r="C9" s="25"/>
      <c r="D9" s="41"/>
      <c r="E9" s="41"/>
      <c r="F9" s="41"/>
    </row>
    <row r="10" spans="1:6" ht="47.25">
      <c r="A10" s="7"/>
      <c r="B10" s="27" t="s">
        <v>71</v>
      </c>
      <c r="C10" s="25"/>
      <c r="D10" s="41"/>
      <c r="E10" s="41"/>
      <c r="F10" s="41"/>
    </row>
    <row r="11" spans="1:6" ht="15.75">
      <c r="A11" s="58" t="s">
        <v>2</v>
      </c>
      <c r="B11" s="52" t="s">
        <v>3</v>
      </c>
      <c r="C11" s="25"/>
      <c r="D11" s="41"/>
      <c r="E11" s="41"/>
      <c r="F11" s="41"/>
    </row>
    <row r="12" spans="1:6" ht="47.25">
      <c r="A12" s="58" t="s">
        <v>4</v>
      </c>
      <c r="B12" s="52" t="s">
        <v>5</v>
      </c>
      <c r="C12" s="25"/>
      <c r="D12" s="41"/>
      <c r="E12" s="41"/>
      <c r="F12" s="41"/>
    </row>
  </sheetData>
  <sheetProtection algorithmName="SHA-512" hashValue="AbLaSVZIaW3AfYqyznNVENd+E4KGHVm7gT/6/Ft/72i7SaO/XrgB3wg08YYWRzKAPKcxtOjGbdZcFZEXCMDAlA==" saltValue="r/XP3NvJitltIZ/BcW660g==" spinCount="100000" sheet="1" objects="1" scenarios="1"/>
  <mergeCells count="4">
    <mergeCell ref="C4:F4"/>
    <mergeCell ref="B1:F1"/>
    <mergeCell ref="C2:E2"/>
    <mergeCell ref="C3:E3"/>
  </mergeCells>
  <pageMargins left="0.7" right="0.7" top="0.75" bottom="0.75" header="0.3" footer="0.3"/>
  <pageSetup orientation="portrait" horizontalDpi="0" verticalDpi="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D613B6D-9E71-49B0-84BD-917201ED9BCC}">
          <x14:formula1>
            <xm:f>Validation!$L$11:$L$26</xm:f>
          </x14:formula1>
          <xm:sqref>B9:B10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6617F-7032-44F4-A3B8-B6A1516C78BE}">
  <dimension ref="A1:L32"/>
  <sheetViews>
    <sheetView workbookViewId="0">
      <selection activeCell="A11" sqref="A11"/>
    </sheetView>
  </sheetViews>
  <sheetFormatPr defaultRowHeight="15"/>
  <cols>
    <col min="1" max="1" width="11.7109375" bestFit="1" customWidth="1"/>
    <col min="5" max="5" width="24.42578125" customWidth="1"/>
    <col min="7" max="7" width="23" customWidth="1"/>
    <col min="12" max="12" width="25.28515625" customWidth="1"/>
  </cols>
  <sheetData>
    <row r="1" spans="1:12">
      <c r="A1" t="s">
        <v>8</v>
      </c>
      <c r="D1" t="s">
        <v>60</v>
      </c>
      <c r="E1" t="s">
        <v>95</v>
      </c>
      <c r="F1" t="s">
        <v>59</v>
      </c>
    </row>
    <row r="2" spans="1:12">
      <c r="A2" t="s">
        <v>9</v>
      </c>
      <c r="B2" s="1">
        <f>MONTH(1&amp;LEFT(A2,3))</f>
        <v>1</v>
      </c>
      <c r="D2">
        <v>1</v>
      </c>
      <c r="E2" t="s">
        <v>9</v>
      </c>
      <c r="F2">
        <v>2021</v>
      </c>
      <c r="G2" t="s">
        <v>42</v>
      </c>
    </row>
    <row r="3" spans="1:12">
      <c r="A3" t="s">
        <v>10</v>
      </c>
      <c r="B3" s="1">
        <f t="shared" ref="B3:B13" si="0">MONTH(1&amp;LEFT(A3,3))</f>
        <v>2</v>
      </c>
      <c r="D3">
        <v>2</v>
      </c>
      <c r="E3" t="s">
        <v>10</v>
      </c>
      <c r="F3">
        <f ca="1">IF(YEAR(TODAY())&gt;F2, F2+1, "")</f>
        <v>2022</v>
      </c>
      <c r="G3" t="s">
        <v>27</v>
      </c>
    </row>
    <row r="4" spans="1:12">
      <c r="A4" t="s">
        <v>11</v>
      </c>
      <c r="B4" s="1">
        <f t="shared" si="0"/>
        <v>3</v>
      </c>
      <c r="D4">
        <v>3</v>
      </c>
      <c r="E4" t="s">
        <v>11</v>
      </c>
      <c r="F4">
        <f t="shared" ref="F4:F32" ca="1" si="1">IF(YEAR(TODAY())&gt;F3, F3+1, "")</f>
        <v>2023</v>
      </c>
      <c r="G4" t="s">
        <v>43</v>
      </c>
    </row>
    <row r="5" spans="1:12">
      <c r="A5" t="s">
        <v>12</v>
      </c>
      <c r="B5" s="1">
        <f t="shared" si="0"/>
        <v>4</v>
      </c>
      <c r="D5">
        <v>4</v>
      </c>
      <c r="E5" t="s">
        <v>12</v>
      </c>
      <c r="F5" t="str">
        <f t="shared" ca="1" si="1"/>
        <v/>
      </c>
    </row>
    <row r="6" spans="1:12">
      <c r="A6" t="s">
        <v>13</v>
      </c>
      <c r="B6" s="1">
        <f t="shared" si="0"/>
        <v>5</v>
      </c>
      <c r="D6">
        <v>5</v>
      </c>
      <c r="E6" t="s">
        <v>13</v>
      </c>
      <c r="F6" t="str">
        <f t="shared" ca="1" si="1"/>
        <v/>
      </c>
    </row>
    <row r="7" spans="1:12">
      <c r="A7" t="s">
        <v>14</v>
      </c>
      <c r="B7" s="1">
        <f t="shared" si="0"/>
        <v>6</v>
      </c>
      <c r="D7">
        <v>6</v>
      </c>
      <c r="E7" t="s">
        <v>14</v>
      </c>
      <c r="F7" t="str">
        <f t="shared" ca="1" si="1"/>
        <v/>
      </c>
    </row>
    <row r="8" spans="1:12">
      <c r="A8" t="s">
        <v>15</v>
      </c>
      <c r="B8" s="1">
        <f t="shared" si="0"/>
        <v>7</v>
      </c>
      <c r="D8">
        <v>7</v>
      </c>
      <c r="E8" t="s">
        <v>15</v>
      </c>
      <c r="F8" t="str">
        <f t="shared" ca="1" si="1"/>
        <v/>
      </c>
    </row>
    <row r="9" spans="1:12">
      <c r="A9" t="s">
        <v>16</v>
      </c>
      <c r="B9" s="1">
        <f t="shared" si="0"/>
        <v>8</v>
      </c>
      <c r="D9">
        <v>8</v>
      </c>
      <c r="E9" t="s">
        <v>16</v>
      </c>
      <c r="F9" t="str">
        <f t="shared" ca="1" si="1"/>
        <v/>
      </c>
    </row>
    <row r="10" spans="1:12">
      <c r="A10" t="s">
        <v>17</v>
      </c>
      <c r="B10" s="1">
        <f t="shared" si="0"/>
        <v>9</v>
      </c>
      <c r="D10">
        <v>9</v>
      </c>
      <c r="E10" t="s">
        <v>17</v>
      </c>
      <c r="F10" t="str">
        <f t="shared" ca="1" si="1"/>
        <v/>
      </c>
    </row>
    <row r="11" spans="1:12">
      <c r="A11" t="s">
        <v>18</v>
      </c>
      <c r="B11" s="1">
        <f t="shared" si="0"/>
        <v>10</v>
      </c>
      <c r="D11">
        <v>10</v>
      </c>
      <c r="E11" t="s">
        <v>18</v>
      </c>
      <c r="F11" t="str">
        <f t="shared" ca="1" si="1"/>
        <v/>
      </c>
      <c r="L11" t="s">
        <v>62</v>
      </c>
    </row>
    <row r="12" spans="1:12">
      <c r="A12" t="s">
        <v>19</v>
      </c>
      <c r="B12" s="1">
        <f t="shared" si="0"/>
        <v>11</v>
      </c>
      <c r="D12">
        <v>11</v>
      </c>
      <c r="E12" t="s">
        <v>19</v>
      </c>
      <c r="F12" t="str">
        <f t="shared" ca="1" si="1"/>
        <v/>
      </c>
      <c r="L12" t="s">
        <v>65</v>
      </c>
    </row>
    <row r="13" spans="1:12">
      <c r="A13" t="s">
        <v>20</v>
      </c>
      <c r="B13" s="1">
        <f t="shared" si="0"/>
        <v>12</v>
      </c>
      <c r="D13">
        <v>12</v>
      </c>
      <c r="E13" t="s">
        <v>20</v>
      </c>
      <c r="F13" t="str">
        <f t="shared" ca="1" si="1"/>
        <v/>
      </c>
      <c r="L13" t="s">
        <v>66</v>
      </c>
    </row>
    <row r="14" spans="1:12">
      <c r="D14">
        <v>13</v>
      </c>
      <c r="F14" t="str">
        <f t="shared" ca="1" si="1"/>
        <v/>
      </c>
      <c r="L14" t="s">
        <v>67</v>
      </c>
    </row>
    <row r="15" spans="1:12">
      <c r="D15">
        <v>14</v>
      </c>
      <c r="F15" t="str">
        <f t="shared" ca="1" si="1"/>
        <v/>
      </c>
      <c r="L15" t="s">
        <v>68</v>
      </c>
    </row>
    <row r="16" spans="1:12">
      <c r="D16">
        <v>15</v>
      </c>
      <c r="F16" t="str">
        <f t="shared" ca="1" si="1"/>
        <v/>
      </c>
      <c r="L16" t="s">
        <v>69</v>
      </c>
    </row>
    <row r="17" spans="4:12">
      <c r="D17">
        <v>16</v>
      </c>
      <c r="F17" t="str">
        <f t="shared" ca="1" si="1"/>
        <v/>
      </c>
      <c r="L17" t="s">
        <v>70</v>
      </c>
    </row>
    <row r="18" spans="4:12">
      <c r="D18">
        <v>17</v>
      </c>
      <c r="F18" t="str">
        <f t="shared" ca="1" si="1"/>
        <v/>
      </c>
      <c r="L18" t="s">
        <v>71</v>
      </c>
    </row>
    <row r="19" spans="4:12">
      <c r="D19">
        <v>18</v>
      </c>
      <c r="F19" t="str">
        <f t="shared" ca="1" si="1"/>
        <v/>
      </c>
      <c r="L19" t="s">
        <v>72</v>
      </c>
    </row>
    <row r="20" spans="4:12">
      <c r="D20">
        <v>19</v>
      </c>
      <c r="F20" t="str">
        <f t="shared" ca="1" si="1"/>
        <v/>
      </c>
      <c r="L20" t="s">
        <v>73</v>
      </c>
    </row>
    <row r="21" spans="4:12">
      <c r="D21">
        <v>20</v>
      </c>
      <c r="F21" t="str">
        <f t="shared" ca="1" si="1"/>
        <v/>
      </c>
      <c r="L21" t="s">
        <v>74</v>
      </c>
    </row>
    <row r="22" spans="4:12">
      <c r="D22">
        <v>21</v>
      </c>
      <c r="F22" t="str">
        <f t="shared" ca="1" si="1"/>
        <v/>
      </c>
      <c r="L22" t="s">
        <v>75</v>
      </c>
    </row>
    <row r="23" spans="4:12">
      <c r="D23">
        <v>22</v>
      </c>
      <c r="F23" t="str">
        <f t="shared" ca="1" si="1"/>
        <v/>
      </c>
      <c r="L23" t="s">
        <v>76</v>
      </c>
    </row>
    <row r="24" spans="4:12">
      <c r="D24">
        <v>23</v>
      </c>
      <c r="F24" t="str">
        <f t="shared" ca="1" si="1"/>
        <v/>
      </c>
      <c r="L24" t="s">
        <v>77</v>
      </c>
    </row>
    <row r="25" spans="4:12">
      <c r="D25">
        <v>24</v>
      </c>
      <c r="F25" t="str">
        <f t="shared" ca="1" si="1"/>
        <v/>
      </c>
      <c r="L25" t="s">
        <v>78</v>
      </c>
    </row>
    <row r="26" spans="4:12">
      <c r="D26">
        <v>25</v>
      </c>
      <c r="F26" t="str">
        <f t="shared" ca="1" si="1"/>
        <v/>
      </c>
      <c r="L26" t="s">
        <v>79</v>
      </c>
    </row>
    <row r="27" spans="4:12">
      <c r="D27">
        <v>26</v>
      </c>
      <c r="F27" t="str">
        <f t="shared" ca="1" si="1"/>
        <v/>
      </c>
    </row>
    <row r="28" spans="4:12">
      <c r="D28">
        <v>27</v>
      </c>
      <c r="F28" t="str">
        <f t="shared" ca="1" si="1"/>
        <v/>
      </c>
    </row>
    <row r="29" spans="4:12">
      <c r="D29">
        <v>28</v>
      </c>
      <c r="F29" t="str">
        <f t="shared" ca="1" si="1"/>
        <v/>
      </c>
    </row>
    <row r="30" spans="4:12">
      <c r="D30">
        <v>29</v>
      </c>
      <c r="F30" t="str">
        <f t="shared" ca="1" si="1"/>
        <v/>
      </c>
    </row>
    <row r="31" spans="4:12">
      <c r="D31">
        <v>30</v>
      </c>
      <c r="F31" t="str">
        <f t="shared" ca="1" si="1"/>
        <v/>
      </c>
    </row>
    <row r="32" spans="4:12">
      <c r="D32">
        <v>31</v>
      </c>
      <c r="F32" t="str">
        <f t="shared" ca="1" si="1"/>
        <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Ship Leasing assets</vt:lpstr>
      <vt:lpstr>Financials</vt:lpstr>
      <vt:lpstr>New Acquistion</vt:lpstr>
      <vt:lpstr>New lease</vt:lpstr>
      <vt:lpstr>Validation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saurav singh</cp:lastModifiedBy>
  <cp:lastPrinted>2023-11-07T05:44:32Z</cp:lastPrinted>
  <dcterms:created xsi:type="dcterms:W3CDTF">2023-10-17T06:08:00Z</dcterms:created>
  <dcterms:modified xsi:type="dcterms:W3CDTF">2023-11-08T12:10:31Z</dcterms:modified>
</cp:coreProperties>
</file>