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192.168.10.156\ifsca_share\Sandhiya\Supervisory reports v 2.2\"/>
    </mc:Choice>
  </mc:AlternateContent>
  <xr:revisionPtr revIDLastSave="0" documentId="13_ncr:1_{7A932017-268A-4EAE-95F5-55803D5671B5}" xr6:coauthVersionLast="47" xr6:coauthVersionMax="47" xr10:uidLastSave="{00000000-0000-0000-0000-000000000000}"/>
  <bookViews>
    <workbookView xWindow="-120" yWindow="-120" windowWidth="29040" windowHeight="15720" activeTab="1" xr2:uid="{00000000-000D-0000-FFFF-FFFF00000000}"/>
  </bookViews>
  <sheets>
    <sheet name="General Information" sheetId="2" r:id="rId1"/>
    <sheet name="EDR3"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25" i="1"/>
  <c r="C34" i="1"/>
  <c r="C35" i="1" s="1"/>
  <c r="C36" i="1" l="1"/>
</calcChain>
</file>

<file path=xl/sharedStrings.xml><?xml version="1.0" encoding="utf-8"?>
<sst xmlns="http://schemas.openxmlformats.org/spreadsheetml/2006/main" count="73" uniqueCount="72">
  <si>
    <t>RDRR</t>
  </si>
  <si>
    <t xml:space="preserve">RDRR Description : </t>
  </si>
  <si>
    <t>Nostro Balance</t>
  </si>
  <si>
    <t>Sovereign Debt Securities</t>
  </si>
  <si>
    <t>a</t>
  </si>
  <si>
    <t>T-Bills</t>
  </si>
  <si>
    <t>b</t>
  </si>
  <si>
    <t>Other than T-Bills</t>
  </si>
  <si>
    <t>Total</t>
  </si>
  <si>
    <t>Maintenance of RDRR</t>
  </si>
  <si>
    <t>Total RDRR Amount</t>
  </si>
  <si>
    <t>Deficit/Surplus</t>
  </si>
  <si>
    <t>In US $ Mio</t>
  </si>
  <si>
    <t xml:space="preserve">Number of Retails Deposits </t>
  </si>
  <si>
    <t>Amount of Retail Deposits</t>
  </si>
  <si>
    <t>Number of Loans against Retail deposits</t>
  </si>
  <si>
    <t>Amount of Loans against Retail deposits</t>
  </si>
  <si>
    <t>Number of Collateral based loans to Retail Customers</t>
  </si>
  <si>
    <t>Amount of Collateral based loans to Retail Customers</t>
  </si>
  <si>
    <t>Number of Unsecured loans to Retail Customers</t>
  </si>
  <si>
    <t>Amount of Unsecured loans to Retail Customers</t>
  </si>
  <si>
    <t>Number of NPAs in Collateral based loans to Retail Customers</t>
  </si>
  <si>
    <t>Amount of NPAs in Collateral based loans to Retail Customers</t>
  </si>
  <si>
    <t>Number of NPAs in Unsecured loans to Retail Customers</t>
  </si>
  <si>
    <t>Amount of NPAs in Unsecured loans to Retail Customers</t>
  </si>
  <si>
    <t>Data on Accounts of Retail Customers</t>
  </si>
  <si>
    <t>Retail Deposits from Retail Customers</t>
  </si>
  <si>
    <t>Retail Deposit Reserve Ratio (RDRR) shall be maintained on daily basis at 3% of the deposits raised from Retail Customers and outstanding as on the end of the previous working day. The RDRR may be maintained in any freely convertible foreign currency and in the form of balance the Nostro account of the BU or as holdings of sovereign debt securities (including T-bills) rated investment grade or above by at least two rating agencies of international standing</t>
  </si>
  <si>
    <t>RDRR @ 3% of deposits from Retail Customers</t>
  </si>
  <si>
    <t>General Information</t>
  </si>
  <si>
    <t>IBU Name</t>
  </si>
  <si>
    <t>Report Name</t>
  </si>
  <si>
    <t>For the Month Ended</t>
  </si>
  <si>
    <t>Month</t>
  </si>
  <si>
    <t>Select</t>
  </si>
  <si>
    <t>Report Date</t>
  </si>
  <si>
    <t>Jan</t>
  </si>
  <si>
    <t>Axis Bank</t>
  </si>
  <si>
    <t>Feb</t>
  </si>
  <si>
    <t>Bank of Baroda</t>
  </si>
  <si>
    <t>Mar</t>
  </si>
  <si>
    <t>Bank of India</t>
  </si>
  <si>
    <t>Apr</t>
  </si>
  <si>
    <t>Barclays Bank Plc</t>
  </si>
  <si>
    <t>May</t>
  </si>
  <si>
    <t>Citi Bank</t>
  </si>
  <si>
    <t>Jun</t>
  </si>
  <si>
    <t>DBS Bank</t>
  </si>
  <si>
    <t>Jul</t>
  </si>
  <si>
    <t xml:space="preserve">Deutsche Bank </t>
  </si>
  <si>
    <t>Aug</t>
  </si>
  <si>
    <t>Federal Bank</t>
  </si>
  <si>
    <t>Sep</t>
  </si>
  <si>
    <t>HDFC Bank</t>
  </si>
  <si>
    <t>Oct</t>
  </si>
  <si>
    <t>HSBC Bank</t>
  </si>
  <si>
    <t>Nov</t>
  </si>
  <si>
    <t>ICICI Bank</t>
  </si>
  <si>
    <t>Dec</t>
  </si>
  <si>
    <t>IDBI Bank</t>
  </si>
  <si>
    <t>Indian Bank</t>
  </si>
  <si>
    <t>IndusInd Bank</t>
  </si>
  <si>
    <t>JPMorgan Chase NA</t>
  </si>
  <si>
    <t>Kotak Mahindra Bank</t>
  </si>
  <si>
    <t>MUFG Bank Ltd.</t>
  </si>
  <si>
    <t xml:space="preserve">New Development Bank </t>
  </si>
  <si>
    <t xml:space="preserve">Punjab National Bank </t>
  </si>
  <si>
    <t>RBL Bank</t>
  </si>
  <si>
    <t>Standard Chartered Bank</t>
  </si>
  <si>
    <t>State Bank of India</t>
  </si>
  <si>
    <t>Yes Bank</t>
  </si>
  <si>
    <t>EDR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</si>
</sst>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_(* \(#,##0.00\);_(* \-??_);_(@_)"/>
    <numFmt numFmtId="165" formatCode="&quot;$&quot;#,##0.00"/>
    <numFmt numFmtId="166" formatCode="[$-409]d\-mmm\-yy;@"/>
  </numFmts>
  <fonts count="12" x14ac:knownFonts="1">
    <font>
      <sz val="11"/>
      <color theme="1"/>
      <name val="Calibri"/>
      <family val="2"/>
      <scheme val="minor"/>
    </font>
    <font>
      <sz val="11"/>
      <color theme="1"/>
      <name val="Calibri"/>
      <family val="2"/>
      <scheme val="minor"/>
    </font>
    <font>
      <sz val="11"/>
      <color indexed="8"/>
      <name val="Calibri"/>
      <family val="2"/>
    </font>
    <font>
      <sz val="11"/>
      <color rgb="FF000000"/>
      <name val="Calibri"/>
      <family val="2"/>
      <charset val="1"/>
    </font>
    <font>
      <sz val="10"/>
      <name val="Arial"/>
      <family val="2"/>
    </font>
    <font>
      <sz val="12"/>
      <name val="Garamond"/>
      <family val="1"/>
    </font>
    <font>
      <b/>
      <sz val="11"/>
      <color theme="1"/>
      <name val="Calibri"/>
      <family val="2"/>
    </font>
    <font>
      <sz val="11"/>
      <color theme="1"/>
      <name val="Calibri"/>
      <family val="2"/>
    </font>
    <font>
      <sz val="11"/>
      <name val="Calibri"/>
      <family val="2"/>
    </font>
    <font>
      <sz val="14"/>
      <color rgb="FFFFFFFF"/>
      <name val="Calibri"/>
      <family val="2"/>
      <charset val="1"/>
    </font>
    <font>
      <b/>
      <sz val="11"/>
      <color rgb="FF000000"/>
      <name val="Calibri"/>
      <family val="2"/>
      <charset val="1"/>
    </font>
    <font>
      <sz val="11"/>
      <color rgb="FFFFFFFF"/>
      <name val="Calibri"/>
      <family val="2"/>
      <charset val="1"/>
    </font>
  </fonts>
  <fills count="6">
    <fill>
      <patternFill patternType="none"/>
    </fill>
    <fill>
      <patternFill patternType="gray125"/>
    </fill>
    <fill>
      <patternFill patternType="solid">
        <fgColor theme="0"/>
        <bgColor indexed="64"/>
      </patternFill>
    </fill>
    <fill>
      <patternFill patternType="solid">
        <fgColor rgb="FF003366"/>
        <bgColor rgb="FF333399"/>
      </patternFill>
    </fill>
    <fill>
      <patternFill patternType="solid">
        <fgColor rgb="FFC0C0C0"/>
        <bgColor rgb="FFCCCCFF"/>
      </patternFill>
    </fill>
    <fill>
      <patternFill patternType="solid">
        <fgColor rgb="FF99CCFF"/>
        <bgColor rgb="FFCCCCFF"/>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0">
    <xf numFmtId="0" fontId="0" fillId="0" borderId="0"/>
    <xf numFmtId="0" fontId="2" fillId="0" borderId="0" applyNumberFormat="0" applyFill="0" applyBorder="0" applyProtection="0"/>
    <xf numFmtId="0" fontId="1" fillId="0" borderId="0"/>
    <xf numFmtId="0" fontId="3" fillId="0" borderId="0"/>
    <xf numFmtId="164" fontId="3" fillId="0" borderId="0" applyBorder="0" applyProtection="0"/>
    <xf numFmtId="0" fontId="3" fillId="0" borderId="0"/>
    <xf numFmtId="9" fontId="3" fillId="0" borderId="0" applyBorder="0" applyProtection="0"/>
    <xf numFmtId="43" fontId="1" fillId="0" borderId="0" applyFont="0" applyFill="0" applyBorder="0" applyAlignment="0" applyProtection="0"/>
    <xf numFmtId="0" fontId="4" fillId="0" borderId="0"/>
    <xf numFmtId="0" fontId="4"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applyNumberFormat="0" applyFill="0" applyBorder="0" applyProtection="0"/>
    <xf numFmtId="0" fontId="3" fillId="0" borderId="0"/>
    <xf numFmtId="0" fontId="1" fillId="0" borderId="0"/>
  </cellStyleXfs>
  <cellXfs count="34">
    <xf numFmtId="0" fontId="0" fillId="0" borderId="0" xfId="0"/>
    <xf numFmtId="0" fontId="6" fillId="0" borderId="0" xfId="0" applyFont="1" applyAlignment="1" applyProtection="1">
      <alignment vertical="top"/>
      <protection locked="0"/>
    </xf>
    <xf numFmtId="0" fontId="7" fillId="0" borderId="0" xfId="0" applyFont="1" applyAlignment="1" applyProtection="1">
      <alignment vertical="top"/>
      <protection locked="0"/>
    </xf>
    <xf numFmtId="165" fontId="7" fillId="0" borderId="1" xfId="0" applyNumberFormat="1" applyFont="1" applyBorder="1" applyAlignment="1" applyProtection="1">
      <alignment vertical="top"/>
      <protection locked="0"/>
    </xf>
    <xf numFmtId="165" fontId="6" fillId="0" borderId="1" xfId="0" applyNumberFormat="1" applyFont="1" applyBorder="1" applyAlignment="1" applyProtection="1">
      <alignment vertical="top"/>
      <protection locked="0"/>
    </xf>
    <xf numFmtId="0" fontId="7" fillId="0" borderId="0" xfId="0" applyFont="1" applyAlignment="1" applyProtection="1">
      <alignment horizontal="center" vertical="top"/>
      <protection locked="0"/>
    </xf>
    <xf numFmtId="165" fontId="7" fillId="0" borderId="0" xfId="0" applyNumberFormat="1" applyFont="1" applyAlignment="1" applyProtection="1">
      <alignment vertical="top"/>
      <protection locked="0"/>
    </xf>
    <xf numFmtId="0" fontId="7" fillId="0" borderId="1" xfId="0" applyFont="1" applyBorder="1" applyAlignment="1">
      <alignment horizontal="center" vertical="top"/>
    </xf>
    <xf numFmtId="0" fontId="7" fillId="0" borderId="1" xfId="0" applyFont="1" applyBorder="1" applyAlignment="1">
      <alignment vertical="top"/>
    </xf>
    <xf numFmtId="0" fontId="6" fillId="2" borderId="1" xfId="0" applyFont="1" applyFill="1" applyBorder="1" applyAlignment="1">
      <alignment horizontal="center" vertical="top"/>
    </xf>
    <xf numFmtId="0" fontId="7" fillId="2" borderId="1" xfId="0" applyFont="1" applyFill="1" applyBorder="1" applyAlignment="1">
      <alignment vertical="top"/>
    </xf>
    <xf numFmtId="165" fontId="7" fillId="0" borderId="1" xfId="0" applyNumberFormat="1" applyFont="1" applyBorder="1" applyAlignment="1">
      <alignment vertical="top"/>
    </xf>
    <xf numFmtId="49" fontId="8" fillId="2" borderId="1" xfId="1" applyNumberFormat="1" applyFont="1" applyFill="1" applyBorder="1" applyAlignment="1" applyProtection="1">
      <alignment vertical="top" wrapText="1"/>
    </xf>
    <xf numFmtId="165" fontId="2" fillId="0" borderId="1" xfId="1" applyNumberFormat="1" applyFill="1" applyBorder="1" applyAlignment="1" applyProtection="1">
      <alignment vertical="top" wrapText="1"/>
    </xf>
    <xf numFmtId="0" fontId="8" fillId="2" borderId="1" xfId="1" applyFont="1" applyFill="1" applyBorder="1" applyAlignment="1" applyProtection="1">
      <alignment vertical="top" wrapText="1"/>
    </xf>
    <xf numFmtId="0" fontId="8" fillId="2" borderId="1" xfId="1" applyNumberFormat="1" applyFont="1" applyFill="1" applyBorder="1" applyAlignment="1" applyProtection="1">
      <alignment vertical="top"/>
    </xf>
    <xf numFmtId="0" fontId="8" fillId="2" borderId="1" xfId="17" applyFont="1" applyFill="1" applyBorder="1" applyAlignment="1" applyProtection="1">
      <alignment vertical="top" wrapText="1"/>
    </xf>
    <xf numFmtId="165" fontId="2" fillId="0" borderId="1" xfId="17" applyNumberFormat="1" applyFill="1" applyBorder="1" applyAlignment="1" applyProtection="1">
      <alignment vertical="top" wrapText="1"/>
    </xf>
    <xf numFmtId="0" fontId="7" fillId="0" borderId="1" xfId="0" applyFont="1" applyBorder="1" applyAlignment="1">
      <alignment vertical="top" wrapText="1"/>
    </xf>
    <xf numFmtId="0" fontId="6" fillId="0" borderId="1" xfId="0" applyFont="1" applyBorder="1" applyAlignment="1">
      <alignment vertical="top"/>
    </xf>
    <xf numFmtId="2" fontId="7" fillId="0" borderId="1" xfId="0" applyNumberFormat="1" applyFont="1" applyBorder="1" applyAlignment="1" applyProtection="1">
      <alignment vertical="top"/>
      <protection locked="0"/>
    </xf>
    <xf numFmtId="0" fontId="9" fillId="0" borderId="0" xfId="3" applyFont="1" applyProtection="1">
      <protection locked="0"/>
    </xf>
    <xf numFmtId="0" fontId="0" fillId="0" borderId="0" xfId="0" applyProtection="1">
      <protection locked="0"/>
    </xf>
    <xf numFmtId="0" fontId="0" fillId="0" borderId="0" xfId="0" applyAlignment="1">
      <alignment horizontal="center"/>
    </xf>
    <xf numFmtId="0" fontId="10" fillId="4" borderId="1" xfId="3" applyFont="1" applyFill="1" applyBorder="1" applyAlignment="1">
      <alignment horizontal="left" vertical="top" wrapText="1" shrinkToFit="1"/>
    </xf>
    <xf numFmtId="0" fontId="7" fillId="0" borderId="1" xfId="0" applyFont="1" applyBorder="1" applyAlignment="1" applyProtection="1">
      <alignment horizontal="center" vertical="top" wrapText="1"/>
      <protection locked="0"/>
    </xf>
    <xf numFmtId="0" fontId="3" fillId="0" borderId="0" xfId="3" applyProtection="1">
      <protection locked="0"/>
    </xf>
    <xf numFmtId="0" fontId="11" fillId="0" borderId="0" xfId="3" applyFont="1" applyAlignment="1" applyProtection="1">
      <alignment shrinkToFit="1"/>
      <protection locked="0"/>
    </xf>
    <xf numFmtId="0" fontId="6" fillId="0" borderId="1" xfId="0" applyFont="1" applyBorder="1" applyAlignment="1">
      <alignment horizontal="center" vertical="top" wrapText="1"/>
    </xf>
    <xf numFmtId="49" fontId="3" fillId="5" borderId="1" xfId="3" applyNumberFormat="1" applyFill="1" applyBorder="1" applyAlignment="1" applyProtection="1">
      <alignment horizontal="center" wrapText="1" shrinkToFit="1"/>
      <protection locked="0"/>
    </xf>
    <xf numFmtId="166" fontId="7" fillId="0" borderId="1" xfId="0" applyNumberFormat="1" applyFont="1" applyBorder="1" applyAlignment="1" applyProtection="1">
      <alignment horizontal="center" vertical="top" wrapText="1"/>
      <protection locked="0"/>
    </xf>
    <xf numFmtId="0" fontId="0" fillId="0" borderId="0" xfId="0" applyAlignment="1" applyProtection="1">
      <alignment horizontal="center"/>
      <protection locked="0"/>
    </xf>
    <xf numFmtId="0" fontId="9" fillId="3" borderId="0" xfId="3" applyFont="1" applyFill="1" applyAlignment="1">
      <alignment horizontal="center"/>
    </xf>
    <xf numFmtId="0" fontId="6" fillId="0" borderId="2" xfId="0" applyFont="1" applyBorder="1" applyAlignment="1">
      <alignment vertical="top"/>
    </xf>
  </cellXfs>
  <cellStyles count="20">
    <cellStyle name="20% - Accent2 12 2 3 2" xfId="5" xr:uid="{00000000-0005-0000-0000-000000000000}"/>
    <cellStyle name="Comma 2" xfId="4" xr:uid="{00000000-0005-0000-0000-000001000000}"/>
    <cellStyle name="Comma 2 2" xfId="11" xr:uid="{00000000-0005-0000-0000-000002000000}"/>
    <cellStyle name="Comma 20" xfId="10" xr:uid="{00000000-0005-0000-0000-000003000000}"/>
    <cellStyle name="Comma 3" xfId="7" xr:uid="{00000000-0005-0000-0000-000004000000}"/>
    <cellStyle name="Comma 5" xfId="14" xr:uid="{00000000-0005-0000-0000-000005000000}"/>
    <cellStyle name="Comma 6" xfId="16" xr:uid="{00000000-0005-0000-0000-000006000000}"/>
    <cellStyle name="Normal" xfId="0" builtinId="0"/>
    <cellStyle name="Normal 10 2" xfId="9" xr:uid="{00000000-0005-0000-0000-000008000000}"/>
    <cellStyle name="Normal 12" xfId="15" xr:uid="{00000000-0005-0000-0000-000009000000}"/>
    <cellStyle name="Normal 2" xfId="1" xr:uid="{00000000-0005-0000-0000-00000A000000}"/>
    <cellStyle name="Normal 2 2" xfId="3" xr:uid="{00000000-0005-0000-0000-00000B000000}"/>
    <cellStyle name="Normal 2 2 2" xfId="12" xr:uid="{00000000-0005-0000-0000-00000C000000}"/>
    <cellStyle name="Normal 2 2 3" xfId="19" xr:uid="{00000000-0005-0000-0000-00000D000000}"/>
    <cellStyle name="Normal 2 3" xfId="18" xr:uid="{00000000-0005-0000-0000-00000E000000}"/>
    <cellStyle name="Normal 3" xfId="2" xr:uid="{00000000-0005-0000-0000-00000F000000}"/>
    <cellStyle name="Normal 4" xfId="17" xr:uid="{00000000-0005-0000-0000-000010000000}"/>
    <cellStyle name="Normal 5" xfId="8" xr:uid="{00000000-0005-0000-0000-000011000000}"/>
    <cellStyle name="Normal 9" xfId="13" xr:uid="{00000000-0005-0000-0000-000012000000}"/>
    <cellStyle name="Percent 2" xfId="6" xr:uid="{00000000-0005-0000-0000-000013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B7B44-0AAF-4148-ACF1-279C0420ECC2}">
  <dimension ref="A1:F28"/>
  <sheetViews>
    <sheetView workbookViewId="0">
      <selection activeCell="B13" sqref="B13"/>
    </sheetView>
  </sheetViews>
  <sheetFormatPr defaultColWidth="8.7109375" defaultRowHeight="15" x14ac:dyDescent="0.25"/>
  <cols>
    <col min="1" max="1" width="18.140625" style="22" customWidth="1"/>
    <col min="2" max="2" width="28.28515625" style="31" customWidth="1"/>
    <col min="3" max="3" width="8.7109375" style="22"/>
    <col min="4" max="5" width="8" style="22" hidden="1" customWidth="1"/>
    <col min="6" max="6" width="18.85546875" style="22" hidden="1" customWidth="1"/>
    <col min="7" max="7" width="8" style="22" customWidth="1"/>
    <col min="8" max="8" width="8.7109375" style="22" customWidth="1"/>
    <col min="9" max="16384" width="8.7109375" style="22"/>
  </cols>
  <sheetData>
    <row r="1" spans="1:6" ht="18.75" x14ac:dyDescent="0.3">
      <c r="A1" s="32" t="s">
        <v>29</v>
      </c>
      <c r="B1" s="32"/>
      <c r="C1" s="21"/>
      <c r="D1" s="21"/>
      <c r="E1" s="21"/>
    </row>
    <row r="2" spans="1:6" x14ac:dyDescent="0.25">
      <c r="A2"/>
      <c r="B2" s="23"/>
    </row>
    <row r="3" spans="1:6" x14ac:dyDescent="0.25">
      <c r="A3" s="24" t="s">
        <v>30</v>
      </c>
      <c r="B3" s="25"/>
      <c r="C3" s="26"/>
      <c r="D3" s="27"/>
      <c r="E3" s="26"/>
    </row>
    <row r="4" spans="1:6" x14ac:dyDescent="0.25">
      <c r="A4" s="24" t="s">
        <v>31</v>
      </c>
      <c r="B4" s="28" t="s">
        <v>71</v>
      </c>
      <c r="C4" s="26"/>
      <c r="D4" s="27"/>
      <c r="E4" s="26"/>
    </row>
    <row r="5" spans="1:6" ht="30" x14ac:dyDescent="0.25">
      <c r="A5" s="24" t="s">
        <v>32</v>
      </c>
      <c r="B5" s="29" t="s">
        <v>33</v>
      </c>
      <c r="C5" s="26"/>
      <c r="D5" s="27"/>
      <c r="E5" s="26" t="s">
        <v>33</v>
      </c>
      <c r="F5" s="26" t="s">
        <v>34</v>
      </c>
    </row>
    <row r="6" spans="1:6" x14ac:dyDescent="0.25">
      <c r="A6" s="24" t="s">
        <v>35</v>
      </c>
      <c r="B6" s="30"/>
      <c r="C6" s="26"/>
      <c r="D6" s="27"/>
      <c r="E6" s="26" t="s">
        <v>36</v>
      </c>
      <c r="F6" s="26" t="s">
        <v>37</v>
      </c>
    </row>
    <row r="7" spans="1:6" x14ac:dyDescent="0.25">
      <c r="A7"/>
      <c r="B7" s="23"/>
      <c r="E7" s="22" t="s">
        <v>38</v>
      </c>
      <c r="F7" s="26" t="s">
        <v>39</v>
      </c>
    </row>
    <row r="8" spans="1:6" x14ac:dyDescent="0.25">
      <c r="A8"/>
      <c r="B8" s="23"/>
      <c r="E8" s="26" t="s">
        <v>40</v>
      </c>
      <c r="F8" s="26" t="s">
        <v>41</v>
      </c>
    </row>
    <row r="9" spans="1:6" x14ac:dyDescent="0.25">
      <c r="A9"/>
      <c r="B9" s="23"/>
      <c r="E9" s="26" t="s">
        <v>42</v>
      </c>
      <c r="F9" s="26" t="s">
        <v>43</v>
      </c>
    </row>
    <row r="10" spans="1:6" x14ac:dyDescent="0.25">
      <c r="A10"/>
      <c r="B10" s="23"/>
      <c r="E10" s="26" t="s">
        <v>44</v>
      </c>
      <c r="F10" s="26" t="s">
        <v>45</v>
      </c>
    </row>
    <row r="11" spans="1:6" x14ac:dyDescent="0.25">
      <c r="A11"/>
      <c r="B11" s="23"/>
      <c r="E11" s="26" t="s">
        <v>46</v>
      </c>
      <c r="F11" s="26" t="s">
        <v>47</v>
      </c>
    </row>
    <row r="12" spans="1:6" x14ac:dyDescent="0.25">
      <c r="A12"/>
      <c r="B12" s="23"/>
      <c r="E12" s="26" t="s">
        <v>48</v>
      </c>
      <c r="F12" s="26" t="s">
        <v>49</v>
      </c>
    </row>
    <row r="13" spans="1:6" x14ac:dyDescent="0.25">
      <c r="E13" s="26" t="s">
        <v>50</v>
      </c>
      <c r="F13" s="26" t="s">
        <v>51</v>
      </c>
    </row>
    <row r="14" spans="1:6" x14ac:dyDescent="0.25">
      <c r="E14" s="26" t="s">
        <v>52</v>
      </c>
      <c r="F14" s="26" t="s">
        <v>53</v>
      </c>
    </row>
    <row r="15" spans="1:6" x14ac:dyDescent="0.25">
      <c r="E15" s="26" t="s">
        <v>54</v>
      </c>
      <c r="F15" s="26" t="s">
        <v>55</v>
      </c>
    </row>
    <row r="16" spans="1:6" x14ac:dyDescent="0.25">
      <c r="E16" s="26" t="s">
        <v>56</v>
      </c>
      <c r="F16" s="26" t="s">
        <v>57</v>
      </c>
    </row>
    <row r="17" spans="5:6" x14ac:dyDescent="0.25">
      <c r="E17" s="26" t="s">
        <v>58</v>
      </c>
      <c r="F17" s="26" t="s">
        <v>59</v>
      </c>
    </row>
    <row r="18" spans="5:6" x14ac:dyDescent="0.25">
      <c r="F18" s="26" t="s">
        <v>60</v>
      </c>
    </row>
    <row r="19" spans="5:6" x14ac:dyDescent="0.25">
      <c r="F19" s="26" t="s">
        <v>61</v>
      </c>
    </row>
    <row r="20" spans="5:6" x14ac:dyDescent="0.25">
      <c r="F20" s="26" t="s">
        <v>62</v>
      </c>
    </row>
    <row r="21" spans="5:6" x14ac:dyDescent="0.25">
      <c r="F21" s="26" t="s">
        <v>63</v>
      </c>
    </row>
    <row r="22" spans="5:6" x14ac:dyDescent="0.25">
      <c r="F22" s="26" t="s">
        <v>64</v>
      </c>
    </row>
    <row r="23" spans="5:6" x14ac:dyDescent="0.25">
      <c r="F23" s="26" t="s">
        <v>65</v>
      </c>
    </row>
    <row r="24" spans="5:6" x14ac:dyDescent="0.25">
      <c r="F24" s="26" t="s">
        <v>66</v>
      </c>
    </row>
    <row r="25" spans="5:6" x14ac:dyDescent="0.25">
      <c r="F25" s="26" t="s">
        <v>67</v>
      </c>
    </row>
    <row r="26" spans="5:6" x14ac:dyDescent="0.25">
      <c r="F26" s="26" t="s">
        <v>68</v>
      </c>
    </row>
    <row r="27" spans="5:6" x14ac:dyDescent="0.25">
      <c r="F27" s="26" t="s">
        <v>69</v>
      </c>
    </row>
    <row r="28" spans="5:6" x14ac:dyDescent="0.25">
      <c r="F28" s="26" t="s">
        <v>70</v>
      </c>
    </row>
  </sheetData>
  <sheetProtection algorithmName="SHA-512" hashValue="pru2DbPzoT4qt6ld9Pd6gUrlb70PsgpSg7Ou7LAeQbrUPynZzIM/tu06icQK/1As1lybIVyG/avG05NMHu2akg==" saltValue="FgNXgccrBrjvKonEVj7qvA==" spinCount="100000" sheet="1" formatCells="0" sort="0" autoFilter="0" pivotTables="0"/>
  <mergeCells count="1">
    <mergeCell ref="A1:B1"/>
  </mergeCells>
  <conditionalFormatting sqref="B3">
    <cfRule type="cellIs" dxfId="13" priority="2" operator="equal">
      <formula>""</formula>
    </cfRule>
  </conditionalFormatting>
  <conditionalFormatting sqref="B3:B4">
    <cfRule type="cellIs" dxfId="12" priority="3" operator="equal">
      <formula>"Select"</formula>
    </cfRule>
  </conditionalFormatting>
  <conditionalFormatting sqref="B5">
    <cfRule type="cellIs" dxfId="11" priority="5" operator="equal">
      <formula>"Month"</formula>
    </cfRule>
  </conditionalFormatting>
  <conditionalFormatting sqref="B5:B6">
    <cfRule type="cellIs" dxfId="10" priority="1" operator="equal">
      <formula>""</formula>
    </cfRule>
  </conditionalFormatting>
  <conditionalFormatting sqref="B6">
    <cfRule type="expression" dxfId="9" priority="4">
      <formula>NOT(ISNUMBER(B6))</formula>
    </cfRule>
  </conditionalFormatting>
  <dataValidations count="1">
    <dataValidation type="list" allowBlank="1" showInputMessage="1" showErrorMessage="1" sqref="B5" xr:uid="{E3068B00-A335-4581-835A-4D1C6FD432FF}">
      <formula1>$E$5:$E$17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topLeftCell="A22" zoomScale="115" zoomScaleNormal="115" workbookViewId="0">
      <selection activeCell="C35" sqref="C35"/>
    </sheetView>
  </sheetViews>
  <sheetFormatPr defaultColWidth="9.140625" defaultRowHeight="15" x14ac:dyDescent="0.25"/>
  <cols>
    <col min="1" max="1" width="9.140625" style="5"/>
    <col min="2" max="2" width="86.42578125" style="2" customWidth="1"/>
    <col min="3" max="3" width="22.7109375" style="2" customWidth="1"/>
    <col min="4" max="16384" width="9.140625" style="2"/>
  </cols>
  <sheetData>
    <row r="1" spans="1:17" x14ac:dyDescent="0.25">
      <c r="A1" s="33" t="s">
        <v>25</v>
      </c>
      <c r="B1" s="33"/>
      <c r="C1" s="33"/>
      <c r="D1" s="1"/>
      <c r="E1" s="1"/>
      <c r="F1" s="1"/>
      <c r="G1" s="1"/>
      <c r="H1" s="1"/>
      <c r="I1" s="1"/>
      <c r="J1" s="1"/>
      <c r="K1" s="1"/>
      <c r="L1" s="1"/>
      <c r="M1" s="1"/>
      <c r="N1" s="1"/>
      <c r="O1" s="1"/>
      <c r="P1" s="1"/>
      <c r="Q1" s="1"/>
    </row>
    <row r="2" spans="1:17" x14ac:dyDescent="0.25">
      <c r="A2" s="7"/>
      <c r="B2" s="8"/>
      <c r="C2" s="9" t="s">
        <v>12</v>
      </c>
    </row>
    <row r="3" spans="1:17" x14ac:dyDescent="0.25">
      <c r="A3" s="7">
        <v>1</v>
      </c>
      <c r="B3" s="10" t="s">
        <v>13</v>
      </c>
      <c r="C3" s="20"/>
    </row>
    <row r="4" spans="1:17" x14ac:dyDescent="0.25">
      <c r="A4" s="7">
        <v>2</v>
      </c>
      <c r="B4" s="10" t="s">
        <v>14</v>
      </c>
      <c r="C4" s="3"/>
    </row>
    <row r="5" spans="1:17" x14ac:dyDescent="0.25">
      <c r="A5" s="7"/>
      <c r="B5" s="10"/>
      <c r="C5" s="11"/>
    </row>
    <row r="6" spans="1:17" x14ac:dyDescent="0.25">
      <c r="A6" s="7">
        <v>3</v>
      </c>
      <c r="B6" s="10" t="s">
        <v>15</v>
      </c>
      <c r="C6" s="20"/>
    </row>
    <row r="7" spans="1:17" x14ac:dyDescent="0.25">
      <c r="A7" s="7">
        <v>4</v>
      </c>
      <c r="B7" s="12" t="s">
        <v>16</v>
      </c>
      <c r="C7" s="3"/>
    </row>
    <row r="8" spans="1:17" x14ac:dyDescent="0.25">
      <c r="A8" s="7"/>
      <c r="B8" s="12"/>
      <c r="C8" s="13"/>
    </row>
    <row r="9" spans="1:17" x14ac:dyDescent="0.25">
      <c r="A9" s="7">
        <v>5</v>
      </c>
      <c r="B9" s="14" t="s">
        <v>17</v>
      </c>
      <c r="C9" s="20"/>
    </row>
    <row r="10" spans="1:17" x14ac:dyDescent="0.25">
      <c r="A10" s="7">
        <v>6</v>
      </c>
      <c r="B10" s="14" t="s">
        <v>18</v>
      </c>
      <c r="C10" s="3"/>
    </row>
    <row r="11" spans="1:17" x14ac:dyDescent="0.25">
      <c r="A11" s="7"/>
      <c r="B11" s="14"/>
      <c r="C11" s="13"/>
    </row>
    <row r="12" spans="1:17" x14ac:dyDescent="0.25">
      <c r="A12" s="7">
        <v>7</v>
      </c>
      <c r="B12" s="14" t="s">
        <v>19</v>
      </c>
      <c r="C12" s="20"/>
    </row>
    <row r="13" spans="1:17" x14ac:dyDescent="0.25">
      <c r="A13" s="7">
        <v>8</v>
      </c>
      <c r="B13" s="14" t="s">
        <v>20</v>
      </c>
      <c r="C13" s="3"/>
    </row>
    <row r="14" spans="1:17" x14ac:dyDescent="0.25">
      <c r="A14" s="7"/>
      <c r="B14" s="14"/>
      <c r="C14" s="13"/>
    </row>
    <row r="15" spans="1:17" x14ac:dyDescent="0.25">
      <c r="A15" s="7">
        <v>9</v>
      </c>
      <c r="B15" s="15" t="s">
        <v>21</v>
      </c>
      <c r="C15" s="20"/>
    </row>
    <row r="16" spans="1:17" x14ac:dyDescent="0.25">
      <c r="A16" s="7">
        <v>10</v>
      </c>
      <c r="B16" s="16" t="s">
        <v>22</v>
      </c>
      <c r="C16" s="3"/>
    </row>
    <row r="17" spans="1:3" x14ac:dyDescent="0.25">
      <c r="A17" s="7"/>
      <c r="B17" s="16"/>
      <c r="C17" s="17"/>
    </row>
    <row r="18" spans="1:3" x14ac:dyDescent="0.25">
      <c r="A18" s="7">
        <v>11</v>
      </c>
      <c r="B18" s="16" t="s">
        <v>23</v>
      </c>
      <c r="C18" s="20"/>
    </row>
    <row r="19" spans="1:3" x14ac:dyDescent="0.25">
      <c r="A19" s="7">
        <v>12</v>
      </c>
      <c r="B19" s="16" t="s">
        <v>24</v>
      </c>
      <c r="C19" s="3"/>
    </row>
    <row r="20" spans="1:3" x14ac:dyDescent="0.25">
      <c r="A20" s="7"/>
      <c r="B20" s="10"/>
      <c r="C20" s="11"/>
    </row>
    <row r="21" spans="1:3" x14ac:dyDescent="0.25">
      <c r="A21" s="7"/>
      <c r="B21" s="10" t="s">
        <v>1</v>
      </c>
      <c r="C21" s="11"/>
    </row>
    <row r="22" spans="1:3" ht="75" x14ac:dyDescent="0.25">
      <c r="A22" s="7"/>
      <c r="B22" s="18" t="s">
        <v>27</v>
      </c>
      <c r="C22" s="11"/>
    </row>
    <row r="23" spans="1:3" x14ac:dyDescent="0.25">
      <c r="A23" s="7"/>
      <c r="B23" s="8"/>
      <c r="C23" s="11"/>
    </row>
    <row r="24" spans="1:3" x14ac:dyDescent="0.25">
      <c r="A24" s="7"/>
      <c r="B24" s="19" t="s">
        <v>0</v>
      </c>
      <c r="C24" s="11"/>
    </row>
    <row r="25" spans="1:3" x14ac:dyDescent="0.25">
      <c r="A25" s="7"/>
      <c r="B25" s="10" t="s">
        <v>26</v>
      </c>
      <c r="C25" s="3">
        <f>C4</f>
        <v>0</v>
      </c>
    </row>
    <row r="26" spans="1:3" x14ac:dyDescent="0.25">
      <c r="A26" s="7"/>
      <c r="B26" s="10"/>
      <c r="C26" s="11"/>
    </row>
    <row r="27" spans="1:3" x14ac:dyDescent="0.25">
      <c r="A27" s="7"/>
      <c r="B27" s="10" t="s">
        <v>28</v>
      </c>
      <c r="C27" s="3">
        <f>3*C25/100</f>
        <v>0</v>
      </c>
    </row>
    <row r="28" spans="1:3" x14ac:dyDescent="0.25">
      <c r="A28" s="7"/>
      <c r="B28" s="8"/>
      <c r="C28" s="11"/>
    </row>
    <row r="29" spans="1:3" x14ac:dyDescent="0.25">
      <c r="A29" s="7"/>
      <c r="B29" s="19" t="s">
        <v>9</v>
      </c>
      <c r="C29" s="3"/>
    </row>
    <row r="30" spans="1:3" x14ac:dyDescent="0.25">
      <c r="A30" s="7">
        <v>1</v>
      </c>
      <c r="B30" s="8" t="s">
        <v>2</v>
      </c>
      <c r="C30" s="3"/>
    </row>
    <row r="31" spans="1:3" x14ac:dyDescent="0.25">
      <c r="A31" s="7">
        <v>2</v>
      </c>
      <c r="B31" s="8" t="s">
        <v>3</v>
      </c>
      <c r="C31" s="3"/>
    </row>
    <row r="32" spans="1:3" x14ac:dyDescent="0.25">
      <c r="A32" s="7" t="s">
        <v>4</v>
      </c>
      <c r="B32" s="8" t="s">
        <v>5</v>
      </c>
      <c r="C32" s="3"/>
    </row>
    <row r="33" spans="1:3" x14ac:dyDescent="0.25">
      <c r="A33" s="7" t="s">
        <v>6</v>
      </c>
      <c r="B33" s="8" t="s">
        <v>7</v>
      </c>
      <c r="C33" s="3"/>
    </row>
    <row r="34" spans="1:3" x14ac:dyDescent="0.25">
      <c r="A34" s="7"/>
      <c r="B34" s="8" t="s">
        <v>8</v>
      </c>
      <c r="C34" s="3">
        <f>SUM(C32:C33)</f>
        <v>0</v>
      </c>
    </row>
    <row r="35" spans="1:3" x14ac:dyDescent="0.25">
      <c r="A35" s="7"/>
      <c r="B35" s="8" t="s">
        <v>10</v>
      </c>
      <c r="C35" s="3">
        <f>C30+C34</f>
        <v>0</v>
      </c>
    </row>
    <row r="36" spans="1:3" x14ac:dyDescent="0.25">
      <c r="A36" s="7"/>
      <c r="B36" s="19" t="s">
        <v>11</v>
      </c>
      <c r="C36" s="4">
        <f>C35-C27</f>
        <v>0</v>
      </c>
    </row>
    <row r="37" spans="1:3" x14ac:dyDescent="0.25">
      <c r="C37" s="6"/>
    </row>
  </sheetData>
  <sheetProtection algorithmName="SHA-512" hashValue="5AckPb+hOURWk/UkvKDGwjgtV2OMrRv45euhvsW8jwCnWd9EcKqbTlJv7HdCtkvfmm2iNhPCLRBCAu+N+EofzA==" saltValue="9r1fFemQ1gkS67i2bjC1Ew==" spinCount="100000" sheet="1" objects="1" scenarios="1"/>
  <mergeCells count="1">
    <mergeCell ref="A1:C1"/>
  </mergeCells>
  <conditionalFormatting sqref="C3:C4">
    <cfRule type="cellIs" dxfId="8" priority="10" operator="equal">
      <formula>""</formula>
    </cfRule>
  </conditionalFormatting>
  <conditionalFormatting sqref="C6:C7">
    <cfRule type="cellIs" dxfId="7" priority="9" operator="equal">
      <formula>""</formula>
    </cfRule>
  </conditionalFormatting>
  <conditionalFormatting sqref="C9:C10">
    <cfRule type="cellIs" dxfId="6" priority="8" operator="equal">
      <formula>""</formula>
    </cfRule>
  </conditionalFormatting>
  <conditionalFormatting sqref="C12:C13">
    <cfRule type="cellIs" dxfId="5" priority="7" operator="equal">
      <formula>""</formula>
    </cfRule>
  </conditionalFormatting>
  <conditionalFormatting sqref="C15:C16">
    <cfRule type="cellIs" dxfId="4" priority="6" operator="equal">
      <formula>""</formula>
    </cfRule>
  </conditionalFormatting>
  <conditionalFormatting sqref="C18:C19">
    <cfRule type="cellIs" dxfId="3" priority="5" operator="equal">
      <formula>""</formula>
    </cfRule>
  </conditionalFormatting>
  <conditionalFormatting sqref="C25">
    <cfRule type="cellIs" dxfId="2" priority="4" operator="equal">
      <formula>""</formula>
    </cfRule>
  </conditionalFormatting>
  <conditionalFormatting sqref="C27">
    <cfRule type="cellIs" dxfId="1" priority="3" operator="equal">
      <formula>""</formula>
    </cfRule>
  </conditionalFormatting>
  <conditionalFormatting sqref="C30:C36">
    <cfRule type="cellIs" dxfId="0" priority="1" operator="equal">
      <formula>""</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EDR3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918105196061</dc:creator>
  <cp:lastModifiedBy>Jatin Ahuja</cp:lastModifiedBy>
  <dcterms:created xsi:type="dcterms:W3CDTF">2021-01-27T10:35:41Z</dcterms:created>
  <dcterms:modified xsi:type="dcterms:W3CDTF">2024-06-05T06:14:49Z</dcterms:modified>
</cp:coreProperties>
</file>