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405CE3B6-9958-4528-9F9C-D9504A4AD770}" xr6:coauthVersionLast="47" xr6:coauthVersionMax="47" xr10:uidLastSave="{00000000-0000-0000-0000-000000000000}"/>
  <bookViews>
    <workbookView xWindow="-120" yWindow="-120" windowWidth="29040" windowHeight="15720" tabRatio="810" firstSheet="4" activeTab="10" xr2:uid="{40C40D2F-EEBE-4B24-B52E-51A67E30E0D2}"/>
  </bookViews>
  <sheets>
    <sheet name="General Information" sheetId="12" r:id="rId1"/>
    <sheet name="$5 Mn &amp; above" sheetId="1" r:id="rId2"/>
    <sheet name="Between $1 Mn and $5 Mn" sheetId="3" r:id="rId3"/>
    <sheet name="Consolidated Exposure" sheetId="4" r:id="rId4"/>
    <sheet name="Consolidated exp. sector wise" sheetId="5" r:id="rId5"/>
    <sheet name="TBills &amp; Sovereign Bonds" sheetId="6" r:id="rId6"/>
    <sheet name="Investment exposure" sheetId="7" r:id="rId7"/>
    <sheet name="Rating wise Exposure" sheetId="9" r:id="rId8"/>
    <sheet name="Interbank placement &amp; deposit" sheetId="10" r:id="rId9"/>
    <sheet name="Interbranch placement &amp; deposit" sheetId="11" r:id="rId10"/>
    <sheet name="Misc. ROA "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0" l="1"/>
  <c r="P7" i="10"/>
  <c r="G50" i="5"/>
  <c r="C3" i="15"/>
  <c r="C34" i="9"/>
  <c r="D34" i="9"/>
  <c r="E34" i="9"/>
  <c r="F34" i="9"/>
  <c r="G34" i="9"/>
  <c r="B34" i="9"/>
  <c r="I36" i="9"/>
  <c r="H36" i="9"/>
  <c r="C17" i="9"/>
  <c r="D17" i="9"/>
  <c r="E17" i="9"/>
  <c r="F17" i="9"/>
  <c r="G17" i="9"/>
  <c r="G20" i="9" s="1"/>
  <c r="B17" i="9"/>
  <c r="I19" i="9"/>
  <c r="H19" i="9"/>
  <c r="I17" i="9" l="1"/>
  <c r="H17" i="9"/>
  <c r="B20" i="9"/>
  <c r="H18" i="9"/>
  <c r="H16" i="9"/>
  <c r="D53" i="5"/>
  <c r="P9" i="1"/>
  <c r="C37" i="9"/>
  <c r="D37" i="9"/>
  <c r="E37" i="9"/>
  <c r="F37" i="9"/>
  <c r="G37" i="9"/>
  <c r="B37" i="9"/>
  <c r="H35" i="9"/>
  <c r="C20" i="9"/>
  <c r="D20" i="9"/>
  <c r="E20" i="9"/>
  <c r="F20" i="9"/>
  <c r="B7" i="4" l="1"/>
  <c r="C7" i="4"/>
  <c r="D7" i="4"/>
  <c r="E7" i="4"/>
  <c r="F7" i="4"/>
  <c r="G7" i="4"/>
  <c r="C3" i="9" l="1"/>
  <c r="C3" i="7"/>
  <c r="D3" i="6"/>
  <c r="D3" i="5"/>
  <c r="D3" i="4"/>
  <c r="D3" i="1"/>
  <c r="D3" i="3"/>
  <c r="M9" i="11"/>
  <c r="L9" i="11"/>
  <c r="K9" i="11"/>
  <c r="J9" i="11"/>
  <c r="I9" i="11"/>
  <c r="H9" i="11"/>
  <c r="G9" i="11"/>
  <c r="F9" i="11"/>
  <c r="M9" i="10"/>
  <c r="L9" i="10"/>
  <c r="K9" i="10"/>
  <c r="J9" i="10"/>
  <c r="I9" i="10"/>
  <c r="H9" i="10"/>
  <c r="G9" i="10"/>
  <c r="F9" i="10"/>
  <c r="G22" i="7"/>
  <c r="G16" i="7"/>
  <c r="G10" i="7"/>
  <c r="O10" i="6"/>
  <c r="L10" i="6"/>
  <c r="K10" i="6"/>
  <c r="H10" i="6"/>
  <c r="G10" i="6"/>
  <c r="D50" i="5"/>
  <c r="E50" i="5"/>
  <c r="F50" i="5"/>
  <c r="C50" i="5"/>
  <c r="C53" i="5" s="1"/>
  <c r="X9" i="1"/>
  <c r="G8" i="4" s="1"/>
  <c r="U9" i="1"/>
  <c r="T9" i="1"/>
  <c r="F8" i="4" s="1"/>
  <c r="S9" i="1"/>
  <c r="E8" i="4" s="1"/>
  <c r="R9" i="1"/>
  <c r="D8" i="4" s="1"/>
  <c r="Q9" i="1"/>
  <c r="C8" i="4" s="1"/>
  <c r="B8" i="4"/>
  <c r="X9" i="3"/>
  <c r="Q9" i="3"/>
  <c r="R9" i="3"/>
  <c r="S9" i="3"/>
  <c r="T9" i="3"/>
  <c r="U9" i="3"/>
  <c r="P9" i="3"/>
  <c r="P8" i="11"/>
  <c r="P7" i="11"/>
  <c r="P9" i="11" l="1"/>
  <c r="P9" i="10"/>
  <c r="H10" i="9"/>
  <c r="H11" i="9"/>
  <c r="H12" i="9"/>
  <c r="H13" i="9"/>
  <c r="H14" i="9"/>
  <c r="H15" i="9"/>
  <c r="H9" i="9"/>
  <c r="I35" i="9"/>
  <c r="I18" i="9"/>
  <c r="I34" i="9"/>
  <c r="H34" i="9"/>
  <c r="I33" i="9"/>
  <c r="H33" i="9"/>
  <c r="I16" i="9"/>
  <c r="I32" i="9"/>
  <c r="H32" i="9"/>
  <c r="I15" i="9"/>
  <c r="I31" i="9"/>
  <c r="H31" i="9"/>
  <c r="I14" i="9"/>
  <c r="I30" i="9"/>
  <c r="H30" i="9"/>
  <c r="I13" i="9"/>
  <c r="I29" i="9"/>
  <c r="H29" i="9"/>
  <c r="I12" i="9"/>
  <c r="I28" i="9"/>
  <c r="H28" i="9"/>
  <c r="I11" i="9"/>
  <c r="I27" i="9"/>
  <c r="H27" i="9"/>
  <c r="I10" i="9"/>
  <c r="I26" i="9"/>
  <c r="H26" i="9"/>
  <c r="I9" i="9"/>
  <c r="I20" i="9" l="1"/>
  <c r="I37" i="9"/>
  <c r="H37" i="9"/>
  <c r="H20" i="9"/>
  <c r="F53" i="5"/>
  <c r="E53" i="5"/>
  <c r="C9" i="4"/>
  <c r="D9" i="4"/>
  <c r="E9" i="4"/>
  <c r="F9" i="4"/>
  <c r="G9" i="4"/>
  <c r="B9" i="4"/>
</calcChain>
</file>

<file path=xl/sharedStrings.xml><?xml version="1.0" encoding="utf-8"?>
<sst xmlns="http://schemas.openxmlformats.org/spreadsheetml/2006/main" count="454" uniqueCount="248">
  <si>
    <t>IBU Name</t>
  </si>
  <si>
    <t>Borrower/Company/Firm Name</t>
  </si>
  <si>
    <t>Country in which the borrower/Company/Firm is registered</t>
  </si>
  <si>
    <t>Country of origin of the promoter group of the Borrower/company /Firm</t>
  </si>
  <si>
    <t>External Credit Rating with rating agency name</t>
  </si>
  <si>
    <t xml:space="preserve"> External credit rating Valid upto</t>
  </si>
  <si>
    <t>Internal Credit Rating</t>
  </si>
  <si>
    <t>Internal Credit Rating Valid upto</t>
  </si>
  <si>
    <t>Borrower Group Name</t>
  </si>
  <si>
    <t>Industry</t>
  </si>
  <si>
    <t>Sovereign Character</t>
  </si>
  <si>
    <t>Date of Sanction</t>
  </si>
  <si>
    <t>Date of Maturity</t>
  </si>
  <si>
    <t>Total Limits Sanctioned</t>
  </si>
  <si>
    <t>Funded Limits Sanctioned</t>
  </si>
  <si>
    <t>Non-Funded Limits Sanctioned</t>
  </si>
  <si>
    <t xml:space="preserve">A)(i)Funded  Amount Outstanding </t>
  </si>
  <si>
    <t xml:space="preserve">A)(ii)Non Funded  Amount Outstanding </t>
  </si>
  <si>
    <t>Total</t>
  </si>
  <si>
    <t xml:space="preserve"> Security Value</t>
  </si>
  <si>
    <t xml:space="preserve">Date of Security Valuation </t>
  </si>
  <si>
    <t>* if there are no accounts with outstanding above US$ 5 mio, the top five accounts above US$ 1 mio should be reported. In case there are no accounts with o/s above US$ 1 mio, the top five accounts should be shown irrespective of the amount o/s. Overlapping of accounts between section I &amp; section II should be avoided.</t>
  </si>
  <si>
    <t>Category (New or Existing)</t>
  </si>
  <si>
    <t>Total amount outstanding</t>
  </si>
  <si>
    <t>New</t>
  </si>
  <si>
    <t>Existing</t>
  </si>
  <si>
    <t>Yes</t>
  </si>
  <si>
    <t>No</t>
  </si>
  <si>
    <t>Select</t>
  </si>
  <si>
    <t>Yes/No</t>
  </si>
  <si>
    <t>Stage 1</t>
  </si>
  <si>
    <t>Stage 2</t>
  </si>
  <si>
    <t>Stage 3</t>
  </si>
  <si>
    <t>Asset Classification (Stage)</t>
  </si>
  <si>
    <t>Stage</t>
  </si>
  <si>
    <t>For adding rows, please copy a row and insert it.</t>
  </si>
  <si>
    <t>India</t>
  </si>
  <si>
    <t>IFSC Banking Unit (IBU)</t>
  </si>
  <si>
    <t>#LAYOUTECER#</t>
  </si>
  <si>
    <t>Amount of Funded Limits Sanctioned</t>
  </si>
  <si>
    <t>Amount of Non-Funded Limits Sanctioned</t>
  </si>
  <si>
    <t xml:space="preserve">Funded Amount Outstanding </t>
  </si>
  <si>
    <t xml:space="preserve">Non Funded Amount Outstanding </t>
  </si>
  <si>
    <t xml:space="preserve">Total Security Value </t>
  </si>
  <si>
    <t>Details of Exposure upto US $1 Mn</t>
  </si>
  <si>
    <t>Details of Exposure between US $1 Mn to US $5 Mn</t>
  </si>
  <si>
    <t>Details of Exposure above US $5 Mn</t>
  </si>
  <si>
    <t>Consolidated Information on Sectoral Exposure (In US $ Mn)</t>
  </si>
  <si>
    <t>Sector</t>
  </si>
  <si>
    <t>Industries</t>
  </si>
  <si>
    <t>Limit Sanctioned</t>
  </si>
  <si>
    <t>Amount Outstanding</t>
  </si>
  <si>
    <t>Stage 3 Amount</t>
  </si>
  <si>
    <t>ECL Amount</t>
  </si>
  <si>
    <t>% of Total Exposure</t>
  </si>
  <si>
    <t>Whether within the sectoral limits as per Bank's internal policy?</t>
  </si>
  <si>
    <t>Manufacturing</t>
  </si>
  <si>
    <t>Automobile</t>
  </si>
  <si>
    <t>Auto Components</t>
  </si>
  <si>
    <t>Electronic Systems</t>
  </si>
  <si>
    <t>Food Processing</t>
  </si>
  <si>
    <t>Metals</t>
  </si>
  <si>
    <t>Paper and Packaging</t>
  </si>
  <si>
    <t>Textiles and Apparels</t>
  </si>
  <si>
    <t>Plastic and Plastic Products</t>
  </si>
  <si>
    <t>Capital Goods</t>
  </si>
  <si>
    <t>Petrochemicals</t>
  </si>
  <si>
    <t>Services</t>
  </si>
  <si>
    <t>Education</t>
  </si>
  <si>
    <t>Retail and e-commerce</t>
  </si>
  <si>
    <t>Tourism &amp; Hospitality</t>
  </si>
  <si>
    <t>Banking and Finance</t>
  </si>
  <si>
    <t>IT and Software Industry</t>
  </si>
  <si>
    <t>Infrastructure</t>
  </si>
  <si>
    <t>Construction</t>
  </si>
  <si>
    <t>Mining</t>
  </si>
  <si>
    <t>Oil and Gas</t>
  </si>
  <si>
    <t>Ports and Shipping</t>
  </si>
  <si>
    <t>Roads and Highways</t>
  </si>
  <si>
    <t>Power Sector</t>
  </si>
  <si>
    <t>Agriculture and Forestry</t>
  </si>
  <si>
    <t>Aviation</t>
  </si>
  <si>
    <t>Pharmaceuticals</t>
  </si>
  <si>
    <t>Chemicals</t>
  </si>
  <si>
    <t>Paints</t>
  </si>
  <si>
    <t>Jewelry</t>
  </si>
  <si>
    <t>Total **</t>
  </si>
  <si>
    <t>*specify the name of the sectors/industry</t>
  </si>
  <si>
    <t>** add the name of the sector/industry, if required</t>
  </si>
  <si>
    <t>Treasury Bills / Sovereign Bonds Information (In US$ Mn)</t>
  </si>
  <si>
    <t>Sr No.</t>
  </si>
  <si>
    <t xml:space="preserve">Name of Security </t>
  </si>
  <si>
    <t>Nature of the Security (T-bills/Bonds)</t>
  </si>
  <si>
    <t>Name of Country</t>
  </si>
  <si>
    <t>Name of Currency</t>
  </si>
  <si>
    <t>Face Value (FV)</t>
  </si>
  <si>
    <t>Book Value (BV)</t>
  </si>
  <si>
    <t>Investment start date</t>
  </si>
  <si>
    <t>Investment Maturity Date</t>
  </si>
  <si>
    <t xml:space="preserve">Amount Outstanding </t>
  </si>
  <si>
    <t xml:space="preserve">Market Value  </t>
  </si>
  <si>
    <t xml:space="preserve">Name of Exchange / Platform etc as the source of Market Value </t>
  </si>
  <si>
    <t>Valuation Methodology</t>
  </si>
  <si>
    <t>MTM /unrealized gain/unrealized loss (+/-)</t>
  </si>
  <si>
    <t>Applicable regulatory/internal guidelines for valuation</t>
  </si>
  <si>
    <t>Healthcare</t>
  </si>
  <si>
    <t xml:space="preserve">Other Sectors* (please specify item-wise details and insert rows below if required) </t>
  </si>
  <si>
    <t>FVTPL</t>
  </si>
  <si>
    <t>T-Bills</t>
  </si>
  <si>
    <t>Sovereign Bonds</t>
  </si>
  <si>
    <t>AC</t>
  </si>
  <si>
    <t>FVOCI</t>
  </si>
  <si>
    <t>Investments exposure of more than US$ 1 mio as on last day of reporting period (in US$ Mn)</t>
  </si>
  <si>
    <t>Type of Security (T-Bills, Bonds, etc.)</t>
  </si>
  <si>
    <t>Investment starting date</t>
  </si>
  <si>
    <t>External Credit Rating, if applicable</t>
  </si>
  <si>
    <t>Table 2: Non-Government / Corporate Securities</t>
  </si>
  <si>
    <t xml:space="preserve">Type of Security (Bonds, Medium Term Notes, Secured/Unsecured Notes, etc.) </t>
  </si>
  <si>
    <t>Table 3: Investment Instrument</t>
  </si>
  <si>
    <t xml:space="preserve">Type of Security (REITs, InvITs, Mutual funds, Sustainable Bonds, etc.) </t>
  </si>
  <si>
    <t>Note: Please make sure the investment amount up to two decimals shall match in each report. Should there be any difference in figures, reason of the same must be noted in reports.</t>
  </si>
  <si>
    <t>S.No.</t>
  </si>
  <si>
    <t>Table 1: T-Bills / Sovereign Bonds</t>
  </si>
  <si>
    <t>External Credit Rating wise Exposure Details</t>
  </si>
  <si>
    <t>Internal Credit Rating wise Exposure Details</t>
  </si>
  <si>
    <t>Amount in $ Mn</t>
  </si>
  <si>
    <t>External Credit Rating Scale*</t>
  </si>
  <si>
    <t>Exposure $5 Mio &amp; Above</t>
  </si>
  <si>
    <t>Exposure between $ 1 Mio &amp; $ 5 Mio</t>
  </si>
  <si>
    <t>Exposure below $ 1 Mio</t>
  </si>
  <si>
    <t>Internal Credit Rating Scale</t>
  </si>
  <si>
    <t>Amount</t>
  </si>
  <si>
    <t>No. of a/c's</t>
  </si>
  <si>
    <t>No. of accounts</t>
  </si>
  <si>
    <t>AAA</t>
  </si>
  <si>
    <t>AA</t>
  </si>
  <si>
    <t>A</t>
  </si>
  <si>
    <t>BBB</t>
  </si>
  <si>
    <t>BB</t>
  </si>
  <si>
    <t>B</t>
  </si>
  <si>
    <t>C</t>
  </si>
  <si>
    <t>D</t>
  </si>
  <si>
    <t>Unrated</t>
  </si>
  <si>
    <t>*Rating Scales includes "+" and "-" Scales above and below the scales mentioned.</t>
  </si>
  <si>
    <t>Note: Please make sure the assets amount up to two decimals shall match in each report. Should there be any difference in figures, reason of the same must be noted in reports.</t>
  </si>
  <si>
    <t>Credit rating (External / Internal) wise exposure details</t>
  </si>
  <si>
    <t>Report on Interbank Dealings</t>
  </si>
  <si>
    <t>All Figures to be in US $ Mn</t>
  </si>
  <si>
    <t xml:space="preserve"> Details of Inter Bank Placements / Deposits</t>
  </si>
  <si>
    <t>Counterparty Name</t>
  </si>
  <si>
    <t>Name of the Country</t>
  </si>
  <si>
    <t>Currency</t>
  </si>
  <si>
    <t>Start date</t>
  </si>
  <si>
    <t>Maturity Date</t>
  </si>
  <si>
    <t xml:space="preserve"> 1 - 28 days</t>
  </si>
  <si>
    <t>29 days and upto 3 months</t>
  </si>
  <si>
    <t>Over 3 months and upto 6 months</t>
  </si>
  <si>
    <t>Over 6 months and upto 1 year</t>
  </si>
  <si>
    <t>Over1 year and upto 3 years</t>
  </si>
  <si>
    <t>Over 3 years and upto 5 years</t>
  </si>
  <si>
    <t>Over 5 years</t>
  </si>
  <si>
    <t xml:space="preserve"> Non-Sensitive</t>
  </si>
  <si>
    <t>Type of Rate (Fixed or floating)</t>
  </si>
  <si>
    <t>Rate of Placement (Base rate plus spread)</t>
  </si>
  <si>
    <t>Fixed</t>
  </si>
  <si>
    <t>Note : IBU is advised not to leave any value or figure as blank in any column, if there is no value to be provide then "0" should be entered.</t>
  </si>
  <si>
    <t>Note 2: Nostro balances (if any)  shall also be included</t>
  </si>
  <si>
    <t>Floating</t>
  </si>
  <si>
    <t xml:space="preserve"> Details of Inter Branch Placements / Deposits</t>
  </si>
  <si>
    <t>List of accounts between US$ 1 to 5 mio</t>
  </si>
  <si>
    <t>Report on Interbranch Dealings</t>
  </si>
  <si>
    <t>General Information</t>
  </si>
  <si>
    <t>Report Name</t>
  </si>
  <si>
    <t>For the Month Ended</t>
  </si>
  <si>
    <t>Month</t>
  </si>
  <si>
    <t>Report Date</t>
  </si>
  <si>
    <t>Jan</t>
  </si>
  <si>
    <t>Axis Bank</t>
  </si>
  <si>
    <t>Feb</t>
  </si>
  <si>
    <t>Bank of Baroda</t>
  </si>
  <si>
    <t>Mar</t>
  </si>
  <si>
    <t>Bank of India</t>
  </si>
  <si>
    <t>Apr</t>
  </si>
  <si>
    <t>Barclays Bank Plc</t>
  </si>
  <si>
    <t>May</t>
  </si>
  <si>
    <t>BNP Paribas</t>
  </si>
  <si>
    <t>Jun</t>
  </si>
  <si>
    <t>Citi Bank</t>
  </si>
  <si>
    <t>Jul</t>
  </si>
  <si>
    <t>DBS Bank</t>
  </si>
  <si>
    <t>Aug</t>
  </si>
  <si>
    <t xml:space="preserve">Deutsche Bank </t>
  </si>
  <si>
    <t>Sep</t>
  </si>
  <si>
    <t>Federal Bank</t>
  </si>
  <si>
    <t>Oct</t>
  </si>
  <si>
    <t>HDFC Bank</t>
  </si>
  <si>
    <t>Nov</t>
  </si>
  <si>
    <t>HSBC Bank</t>
  </si>
  <si>
    <t>Dec</t>
  </si>
  <si>
    <t>ICICI Bank</t>
  </si>
  <si>
    <t>IDBI Bank</t>
  </si>
  <si>
    <t>Indian Bank</t>
  </si>
  <si>
    <t>IndusInd Bank</t>
  </si>
  <si>
    <t>JPMorgan Chase NA</t>
  </si>
  <si>
    <t>Kotak Mahindra Bank</t>
  </si>
  <si>
    <t>MUFG Bank Ltd.</t>
  </si>
  <si>
    <t xml:space="preserve">New Development Bank </t>
  </si>
  <si>
    <t xml:space="preserve">Punjab National Bank </t>
  </si>
  <si>
    <t>RBL Bank</t>
  </si>
  <si>
    <t>Standard Chartered Bank</t>
  </si>
  <si>
    <t>State Bank of India</t>
  </si>
  <si>
    <t>Yes Bank</t>
  </si>
  <si>
    <t>Report on Assets</t>
  </si>
  <si>
    <t>Security Type (select from dropdown. In case of others, enter type in adjacent column)</t>
  </si>
  <si>
    <t>Type of Loan / Exposure (select from dropdown. In case of others, enter type in adjacent column)</t>
  </si>
  <si>
    <t>While adding rows, please insert rows from the second blank row</t>
  </si>
  <si>
    <t>While adding rows, please copy a blank row and insert rows from the second blank row</t>
  </si>
  <si>
    <t>Classification (AC/FVOCI)</t>
  </si>
  <si>
    <t>Cement and Cement Products</t>
  </si>
  <si>
    <t>Glass and Glassware</t>
  </si>
  <si>
    <t>Iron &amp; Steel</t>
  </si>
  <si>
    <t>Laminates/ Plywood/ Boards</t>
  </si>
  <si>
    <t>Leather and Leather Products</t>
  </si>
  <si>
    <t>Medical and Medical Equipment</t>
  </si>
  <si>
    <t>Vehicles, Vehicle Parts, and Transport Equipment</t>
  </si>
  <si>
    <t>Clearing Corporation</t>
  </si>
  <si>
    <t>Financial Services</t>
  </si>
  <si>
    <t>Logistics</t>
  </si>
  <si>
    <t>NBFC</t>
  </si>
  <si>
    <t>Professional Services</t>
  </si>
  <si>
    <t>Telecommunication</t>
  </si>
  <si>
    <t>Trade/Distributor</t>
  </si>
  <si>
    <t>Renewable Energy</t>
  </si>
  <si>
    <t xml:space="preserve"> List of accounts US$ 5 mio &amp; above *</t>
  </si>
  <si>
    <t>i.    Unrated but exempted from rating</t>
  </si>
  <si>
    <t>ii.   Unrated but not exempted from rating</t>
  </si>
  <si>
    <t>i. Unrated but exempted from rating</t>
  </si>
  <si>
    <t xml:space="preserve"> Misc. Details</t>
  </si>
  <si>
    <t>Particulars</t>
  </si>
  <si>
    <t>No. of txns</t>
  </si>
  <si>
    <t>Loans under ECBs sanctioned during the month</t>
  </si>
  <si>
    <t>Loans under ECBs disbursed during the month from IBU</t>
  </si>
  <si>
    <t>Loans under ECBs Outstanding as on Month end</t>
  </si>
  <si>
    <t>Amount in $Mn</t>
  </si>
  <si>
    <t>Accounts where security creation pending</t>
  </si>
  <si>
    <t>Accounts where review/renewal pending</t>
  </si>
  <si>
    <t>Table A: ECB Details</t>
  </si>
  <si>
    <t>Table B: Pending Actions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</si>
</sst>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409]d\-mmm\-yy;@"/>
    <numFmt numFmtId="166" formatCode="&quot;$&quot;#,##0.00"/>
  </numFmts>
  <fonts count="30" x14ac:knownFonts="1">
    <font>
      <sz val="11"/>
      <color theme="1"/>
      <name val="Calibri"/>
      <family val="2"/>
      <scheme val="minor"/>
    </font>
    <font>
      <sz val="11"/>
      <color indexed="9"/>
      <name val="Calibri"/>
      <family val="2"/>
    </font>
    <font>
      <u/>
      <sz val="11"/>
      <color indexed="12"/>
      <name val="Calibri"/>
      <family val="2"/>
    </font>
    <font>
      <b/>
      <sz val="11"/>
      <color indexed="8"/>
      <name val="Calibri"/>
      <family val="2"/>
    </font>
    <font>
      <sz val="11"/>
      <color theme="1"/>
      <name val="Calibri"/>
      <family val="2"/>
    </font>
    <font>
      <b/>
      <i/>
      <sz val="11"/>
      <color theme="1"/>
      <name val="Calibri"/>
      <family val="2"/>
    </font>
    <font>
      <sz val="11"/>
      <color theme="1"/>
      <name val="Calibri"/>
      <family val="2"/>
      <scheme val="minor"/>
    </font>
    <font>
      <b/>
      <sz val="11"/>
      <color theme="1"/>
      <name val="Calibri"/>
      <family val="2"/>
      <scheme val="minor"/>
    </font>
    <font>
      <b/>
      <i/>
      <sz val="11"/>
      <color theme="1"/>
      <name val="Calibri"/>
      <family val="2"/>
      <scheme val="minor"/>
    </font>
    <font>
      <b/>
      <sz val="14"/>
      <color indexed="9"/>
      <name val="Calibri"/>
      <family val="2"/>
    </font>
    <font>
      <b/>
      <sz val="11"/>
      <name val="Calibri"/>
      <family val="2"/>
    </font>
    <font>
      <b/>
      <sz val="11"/>
      <color rgb="FF000000"/>
      <name val="Calibri"/>
      <family val="2"/>
    </font>
    <font>
      <b/>
      <sz val="11"/>
      <color indexed="9"/>
      <name val="Calibri"/>
      <family val="2"/>
    </font>
    <font>
      <b/>
      <i/>
      <sz val="11"/>
      <name val="Calibri"/>
      <family val="2"/>
    </font>
    <font>
      <b/>
      <sz val="11"/>
      <color theme="1"/>
      <name val="Calibri"/>
      <family val="2"/>
    </font>
    <font>
      <b/>
      <sz val="12"/>
      <color theme="1"/>
      <name val="Calibri"/>
      <family val="2"/>
    </font>
    <font>
      <sz val="11"/>
      <color rgb="FF000000"/>
      <name val="Calibri"/>
      <family val="2"/>
      <charset val="1"/>
    </font>
    <font>
      <sz val="11"/>
      <color rgb="FF0000FF"/>
      <name val="Calibri"/>
      <family val="2"/>
    </font>
    <font>
      <sz val="12"/>
      <color theme="1"/>
      <name val="Calibri"/>
      <family val="2"/>
    </font>
    <font>
      <b/>
      <sz val="11"/>
      <color rgb="FFFFFFFF"/>
      <name val="Calibri"/>
      <family val="2"/>
    </font>
    <font>
      <sz val="11"/>
      <color indexed="8"/>
      <name val="Calibri"/>
      <family val="2"/>
    </font>
    <font>
      <sz val="11"/>
      <color rgb="FFFFFFFF"/>
      <name val="Calibri"/>
      <family val="2"/>
      <charset val="1"/>
    </font>
    <font>
      <b/>
      <sz val="11"/>
      <color rgb="FF000000"/>
      <name val="Calibri"/>
      <family val="2"/>
      <charset val="1"/>
    </font>
    <font>
      <sz val="12"/>
      <color indexed="9"/>
      <name val="Calibri"/>
      <family val="2"/>
    </font>
    <font>
      <sz val="14"/>
      <color rgb="FFFFFFFF"/>
      <name val="Calibri"/>
      <family val="2"/>
      <charset val="1"/>
    </font>
    <font>
      <sz val="11"/>
      <name val="Calibri"/>
      <family val="2"/>
    </font>
    <font>
      <sz val="11"/>
      <color rgb="FF000000"/>
      <name val="Calibri"/>
      <family val="2"/>
    </font>
    <font>
      <sz val="11"/>
      <color theme="0"/>
      <name val="Calibri"/>
      <family val="2"/>
      <charset val="1"/>
    </font>
    <font>
      <u/>
      <sz val="11"/>
      <color rgb="FF0000FF"/>
      <name val="Calibri"/>
      <family val="2"/>
      <charset val="1"/>
    </font>
    <font>
      <b/>
      <sz val="11"/>
      <name val="Calibri"/>
      <family val="2"/>
      <charset val="1"/>
    </font>
  </fonts>
  <fills count="25">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theme="0" tint="-0.249977111117893"/>
        <bgColor indexed="64"/>
      </patternFill>
    </fill>
    <fill>
      <patternFill patternType="solid">
        <fgColor indexed="44"/>
        <bgColor indexed="64"/>
      </patternFill>
    </fill>
    <fill>
      <patternFill patternType="solid">
        <fgColor rgb="FFFFFFFF"/>
        <bgColor indexed="64"/>
      </patternFill>
    </fill>
    <fill>
      <patternFill patternType="solid">
        <fgColor rgb="FF6DB6FF"/>
        <bgColor rgb="FFCCCCFF"/>
      </patternFill>
    </fill>
    <fill>
      <patternFill patternType="solid">
        <fgColor rgb="FFFFFFFF"/>
        <bgColor rgb="FFCCCCFF"/>
      </patternFill>
    </fill>
    <fill>
      <patternFill patternType="solid">
        <fgColor theme="0"/>
        <bgColor indexed="64"/>
      </patternFill>
    </fill>
    <fill>
      <patternFill patternType="solid">
        <fgColor theme="4" tint="0.79998168889431442"/>
        <bgColor indexed="64"/>
      </patternFill>
    </fill>
    <fill>
      <patternFill patternType="solid">
        <fgColor rgb="FFFFFFFF"/>
        <bgColor rgb="FFFFFFCC"/>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ABD5FF"/>
        <bgColor rgb="FFCCCCFF"/>
      </patternFill>
    </fill>
    <fill>
      <patternFill patternType="solid">
        <fgColor rgb="FFABD5FF"/>
        <bgColor rgb="FFFFFFCC"/>
      </patternFill>
    </fill>
    <fill>
      <patternFill patternType="solid">
        <fgColor indexed="9"/>
        <bgColor indexed="64"/>
      </patternFill>
    </fill>
    <fill>
      <patternFill patternType="solid">
        <fgColor theme="0"/>
        <bgColor rgb="FFCCCCFF"/>
      </patternFill>
    </fill>
    <fill>
      <patternFill patternType="solid">
        <fgColor rgb="FFC0C0C0"/>
        <bgColor rgb="FFCCCCFF"/>
      </patternFill>
    </fill>
    <fill>
      <patternFill patternType="solid">
        <fgColor theme="2" tint="-0.249977111117893"/>
        <bgColor rgb="FFCCCCFF"/>
      </patternFill>
    </fill>
    <fill>
      <patternFill patternType="solid">
        <fgColor rgb="FF003366"/>
        <bgColor rgb="FF333399"/>
      </patternFill>
    </fill>
    <fill>
      <patternFill patternType="solid">
        <fgColor theme="8" tint="0.39997558519241921"/>
        <bgColor indexed="64"/>
      </patternFill>
    </fill>
    <fill>
      <patternFill patternType="solid">
        <fgColor theme="8" tint="0.39997558519241921"/>
        <bgColor rgb="FFCCCCFF"/>
      </patternFill>
    </fill>
    <fill>
      <patternFill patternType="solid">
        <fgColor rgb="FF99CCFF"/>
        <bgColor rgb="FFCCCCFF"/>
      </patternFill>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164" fontId="6" fillId="0" borderId="0" applyFont="0" applyFill="0" applyBorder="0" applyAlignment="0" applyProtection="0"/>
    <xf numFmtId="0" fontId="16" fillId="0" borderId="0"/>
    <xf numFmtId="43" fontId="6" fillId="0" borderId="0" applyFont="0" applyFill="0" applyBorder="0" applyAlignment="0" applyProtection="0"/>
    <xf numFmtId="0" fontId="28" fillId="0" borderId="0" applyBorder="0" applyProtection="0"/>
  </cellStyleXfs>
  <cellXfs count="192">
    <xf numFmtId="0" fontId="0" fillId="0" borderId="0" xfId="0"/>
    <xf numFmtId="0" fontId="17" fillId="0" borderId="1" xfId="0" applyFont="1" applyBorder="1" applyProtection="1">
      <protection locked="0"/>
    </xf>
    <xf numFmtId="4" fontId="11" fillId="0" borderId="0" xfId="0" applyNumberFormat="1" applyFont="1" applyAlignment="1" applyProtection="1">
      <alignment vertical="top" wrapText="1"/>
      <protection locked="0"/>
    </xf>
    <xf numFmtId="0" fontId="19" fillId="0" borderId="0" xfId="0" applyFont="1" applyAlignment="1" applyProtection="1">
      <alignment vertical="top" wrapText="1" shrinkToFit="1"/>
      <protection locked="0"/>
    </xf>
    <xf numFmtId="0" fontId="11"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3" fillId="3" borderId="1" xfId="0" applyFont="1" applyFill="1" applyBorder="1" applyAlignment="1" applyProtection="1">
      <alignment horizontal="center" vertical="top" wrapText="1"/>
      <protection locked="0"/>
    </xf>
    <xf numFmtId="0" fontId="4" fillId="9" borderId="1" xfId="0" applyFont="1" applyFill="1" applyBorder="1" applyAlignment="1" applyProtection="1">
      <alignment vertical="top" wrapText="1"/>
      <protection locked="0"/>
    </xf>
    <xf numFmtId="166" fontId="4" fillId="0" borderId="1" xfId="0" applyNumberFormat="1" applyFont="1" applyBorder="1" applyAlignment="1" applyProtection="1">
      <alignment vertical="top" wrapText="1"/>
      <protection locked="0"/>
    </xf>
    <xf numFmtId="0" fontId="14" fillId="9" borderId="1" xfId="0" applyFont="1" applyFill="1" applyBorder="1" applyAlignment="1" applyProtection="1">
      <alignment horizontal="center" vertical="top" wrapText="1"/>
      <protection locked="0"/>
    </xf>
    <xf numFmtId="0" fontId="4" fillId="9" borderId="0" xfId="0" applyFont="1" applyFill="1" applyAlignment="1" applyProtection="1">
      <alignment vertical="top" wrapText="1"/>
      <protection locked="0"/>
    </xf>
    <xf numFmtId="10" fontId="4" fillId="0" borderId="0" xfId="0" applyNumberFormat="1" applyFont="1" applyAlignment="1" applyProtection="1">
      <alignment vertical="top" wrapText="1"/>
      <protection locked="0"/>
    </xf>
    <xf numFmtId="10" fontId="4" fillId="11" borderId="1" xfId="0" applyNumberFormat="1" applyFont="1" applyFill="1" applyBorder="1" applyAlignment="1" applyProtection="1">
      <alignment horizontal="center" vertical="top" wrapText="1" shrinkToFit="1"/>
      <protection locked="0"/>
    </xf>
    <xf numFmtId="0" fontId="7" fillId="0" borderId="0" xfId="0" applyFont="1" applyAlignment="1" applyProtection="1">
      <alignment vertical="top" wrapText="1"/>
      <protection locked="0"/>
    </xf>
    <xf numFmtId="0" fontId="18" fillId="0" borderId="0" xfId="0" applyFont="1" applyProtection="1">
      <protection locked="0"/>
    </xf>
    <xf numFmtId="0" fontId="18" fillId="0" borderId="0" xfId="0" applyFont="1" applyAlignment="1" applyProtection="1">
      <alignment wrapText="1"/>
      <protection locked="0"/>
    </xf>
    <xf numFmtId="0" fontId="4" fillId="0" borderId="1" xfId="0" applyFont="1" applyBorder="1" applyAlignment="1" applyProtection="1">
      <alignment horizontal="center"/>
      <protection locked="0"/>
    </xf>
    <xf numFmtId="165" fontId="4" fillId="0" borderId="1" xfId="0" applyNumberFormat="1" applyFont="1" applyBorder="1" applyAlignment="1" applyProtection="1">
      <alignment vertical="top" wrapText="1"/>
      <protection locked="0"/>
    </xf>
    <xf numFmtId="0" fontId="4" fillId="0" borderId="0" xfId="0" applyFont="1" applyProtection="1">
      <protection locked="0"/>
    </xf>
    <xf numFmtId="0" fontId="7" fillId="0" borderId="0" xfId="0" applyFont="1" applyProtection="1">
      <protection locked="0"/>
    </xf>
    <xf numFmtId="0" fontId="4" fillId="0" borderId="0" xfId="0" applyFont="1" applyAlignment="1" applyProtection="1">
      <alignment horizontal="center"/>
      <protection locked="0"/>
    </xf>
    <xf numFmtId="0" fontId="14" fillId="0" borderId="0" xfId="0" applyFont="1" applyAlignment="1" applyProtection="1">
      <alignment horizontal="center"/>
      <protection locked="0"/>
    </xf>
    <xf numFmtId="0" fontId="14" fillId="0" borderId="0" xfId="0" applyFont="1" applyProtection="1">
      <protection locked="0"/>
    </xf>
    <xf numFmtId="0" fontId="15" fillId="13" borderId="9" xfId="0" applyFont="1" applyFill="1" applyBorder="1" applyAlignment="1">
      <alignment horizontal="center"/>
    </xf>
    <xf numFmtId="0" fontId="15" fillId="12" borderId="1" xfId="0" applyFont="1" applyFill="1" applyBorder="1" applyAlignment="1">
      <alignment horizontal="center" vertical="top" wrapText="1"/>
    </xf>
    <xf numFmtId="4" fontId="11" fillId="7" borderId="1" xfId="0" applyNumberFormat="1" applyFont="1" applyFill="1" applyBorder="1" applyAlignment="1">
      <alignment horizontal="left" vertical="top" wrapText="1" shrinkToFit="1"/>
    </xf>
    <xf numFmtId="166" fontId="3" fillId="5" borderId="1" xfId="2" applyNumberFormat="1" applyFont="1" applyFill="1" applyBorder="1" applyAlignment="1" applyProtection="1">
      <alignment horizontal="right" wrapText="1" shrinkToFit="1"/>
    </xf>
    <xf numFmtId="0" fontId="2" fillId="0" borderId="0" xfId="1" applyAlignment="1" applyProtection="1">
      <alignment horizontal="right" vertical="top" wrapText="1"/>
    </xf>
    <xf numFmtId="0" fontId="2" fillId="0" borderId="0" xfId="1" applyAlignment="1" applyProtection="1">
      <alignment horizontal="center" vertical="top" wrapText="1"/>
    </xf>
    <xf numFmtId="0" fontId="2" fillId="0" borderId="0" xfId="1" applyAlignment="1" applyProtection="1">
      <alignment vertical="top" wrapText="1"/>
    </xf>
    <xf numFmtId="0" fontId="0" fillId="0" borderId="0" xfId="0" applyAlignment="1" applyProtection="1">
      <alignment vertical="top" wrapText="1"/>
      <protection locked="0"/>
    </xf>
    <xf numFmtId="0" fontId="4" fillId="0" borderId="0" xfId="0" applyFont="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0" xfId="0" applyFont="1" applyAlignment="1">
      <alignment horizontal="center" vertical="top" wrapText="1"/>
    </xf>
    <xf numFmtId="0" fontId="4" fillId="0" borderId="0" xfId="0" applyFont="1" applyAlignment="1">
      <alignment vertical="top" wrapText="1"/>
    </xf>
    <xf numFmtId="0" fontId="3" fillId="3" borderId="2" xfId="0" applyFont="1" applyFill="1" applyBorder="1" applyAlignment="1">
      <alignment horizontal="center" vertical="top" wrapText="1"/>
    </xf>
    <xf numFmtId="0" fontId="0" fillId="0" borderId="0" xfId="0" applyAlignment="1">
      <alignment vertical="top" wrapText="1"/>
    </xf>
    <xf numFmtId="0" fontId="1" fillId="0" borderId="0" xfId="0" applyFont="1" applyAlignment="1">
      <alignment horizontal="center" vertical="top" wrapText="1" shrinkToFit="1"/>
    </xf>
    <xf numFmtId="0" fontId="1" fillId="0" borderId="0" xfId="0" applyFont="1" applyAlignment="1">
      <alignment vertical="top" wrapText="1" shrinkToFit="1"/>
    </xf>
    <xf numFmtId="0" fontId="3" fillId="3" borderId="8" xfId="0" applyFont="1" applyFill="1" applyBorder="1" applyAlignment="1">
      <alignment horizontal="center" vertical="top" wrapText="1"/>
    </xf>
    <xf numFmtId="0" fontId="3" fillId="3" borderId="1" xfId="0" applyFont="1" applyFill="1" applyBorder="1" applyAlignment="1">
      <alignment horizontal="center" vertical="top" wrapText="1" shrinkToFit="1"/>
    </xf>
    <xf numFmtId="0" fontId="14" fillId="12" borderId="1" xfId="0" applyFont="1" applyFill="1" applyBorder="1" applyAlignment="1">
      <alignment horizontal="center" vertical="top" wrapText="1"/>
    </xf>
    <xf numFmtId="0" fontId="14" fillId="12" borderId="1" xfId="0" applyFont="1" applyFill="1" applyBorder="1" applyAlignment="1">
      <alignment horizontal="center" vertical="top" wrapText="1" shrinkToFit="1"/>
    </xf>
    <xf numFmtId="0" fontId="5" fillId="0" borderId="0" xfId="0" applyFont="1" applyAlignment="1">
      <alignment vertical="top"/>
    </xf>
    <xf numFmtId="0" fontId="14" fillId="0" borderId="1"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9" borderId="0" xfId="0" applyFont="1" applyFill="1" applyAlignment="1" applyProtection="1">
      <alignment vertical="top" wrapText="1"/>
      <protection locked="0"/>
    </xf>
    <xf numFmtId="166" fontId="4" fillId="0" borderId="0" xfId="0" applyNumberFormat="1" applyFont="1" applyAlignment="1" applyProtection="1">
      <alignment vertical="top" wrapText="1"/>
      <protection locked="0"/>
    </xf>
    <xf numFmtId="166" fontId="14" fillId="12" borderId="1" xfId="0" applyNumberFormat="1" applyFont="1" applyFill="1" applyBorder="1" applyAlignment="1">
      <alignment horizontal="center" vertical="top" wrapText="1"/>
    </xf>
    <xf numFmtId="0" fontId="14" fillId="0" borderId="1" xfId="0" applyFont="1" applyBorder="1" applyAlignment="1">
      <alignment vertical="top" wrapText="1"/>
    </xf>
    <xf numFmtId="0" fontId="14" fillId="13" borderId="1" xfId="0" applyFont="1" applyFill="1" applyBorder="1" applyAlignment="1">
      <alignment vertical="top" wrapText="1"/>
    </xf>
    <xf numFmtId="0" fontId="11" fillId="7" borderId="1" xfId="0" applyFont="1" applyFill="1" applyBorder="1" applyAlignment="1">
      <alignment horizontal="left" vertical="top" wrapText="1" shrinkToFit="1"/>
    </xf>
    <xf numFmtId="166" fontId="3" fillId="5" borderId="1" xfId="2" applyNumberFormat="1" applyFont="1" applyFill="1" applyBorder="1" applyAlignment="1" applyProtection="1">
      <alignment horizontal="right" vertical="top" wrapText="1" shrinkToFit="1"/>
    </xf>
    <xf numFmtId="0" fontId="14" fillId="0" borderId="0" xfId="0" applyFont="1" applyAlignment="1">
      <alignment vertical="top" wrapText="1"/>
    </xf>
    <xf numFmtId="0" fontId="14" fillId="0" borderId="0" xfId="0" applyFont="1" applyAlignment="1">
      <alignment horizontal="center" vertical="top" wrapText="1"/>
    </xf>
    <xf numFmtId="166" fontId="14" fillId="0" borderId="0" xfId="0" applyNumberFormat="1" applyFont="1" applyAlignment="1">
      <alignment vertical="top" wrapText="1"/>
    </xf>
    <xf numFmtId="4" fontId="4" fillId="11" borderId="1" xfId="0" applyNumberFormat="1" applyFont="1" applyFill="1" applyBorder="1" applyAlignment="1" applyProtection="1">
      <alignment horizontal="right" wrapText="1" shrinkToFit="1"/>
      <protection locked="0"/>
    </xf>
    <xf numFmtId="10" fontId="4" fillId="11" borderId="1" xfId="0" applyNumberFormat="1" applyFont="1" applyFill="1" applyBorder="1" applyAlignment="1" applyProtection="1">
      <alignment horizontal="right" wrapText="1" shrinkToFit="1"/>
      <protection locked="0"/>
    </xf>
    <xf numFmtId="0" fontId="16" fillId="0" borderId="0" xfId="3" applyAlignment="1" applyProtection="1">
      <alignment horizontal="center" vertical="top"/>
      <protection locked="0"/>
    </xf>
    <xf numFmtId="0" fontId="21" fillId="0" borderId="0" xfId="3" applyFont="1" applyAlignment="1" applyProtection="1">
      <alignment horizontal="center" vertical="top" shrinkToFit="1"/>
      <protection locked="0"/>
    </xf>
    <xf numFmtId="0" fontId="4" fillId="0" borderId="1" xfId="0" applyFont="1" applyBorder="1" applyAlignment="1" applyProtection="1">
      <alignment vertical="top" wrapText="1"/>
      <protection locked="0"/>
    </xf>
    <xf numFmtId="4" fontId="16" fillId="17" borderId="1" xfId="3" applyNumberFormat="1" applyFill="1" applyBorder="1" applyAlignment="1" applyProtection="1">
      <alignment horizontal="center" vertical="top" wrapText="1" shrinkToFit="1"/>
      <protection locked="0"/>
    </xf>
    <xf numFmtId="0" fontId="16" fillId="0" borderId="0" xfId="3" applyAlignment="1" applyProtection="1">
      <alignment vertical="top"/>
      <protection locked="0"/>
    </xf>
    <xf numFmtId="0" fontId="21" fillId="0" borderId="0" xfId="3" applyFont="1" applyAlignment="1" applyProtection="1">
      <alignment vertical="top" shrinkToFit="1"/>
      <protection locked="0"/>
    </xf>
    <xf numFmtId="0" fontId="20" fillId="16" borderId="0" xfId="3" applyFont="1" applyFill="1" applyAlignment="1" applyProtection="1">
      <alignment vertical="top"/>
      <protection locked="0"/>
    </xf>
    <xf numFmtId="0" fontId="21" fillId="0" borderId="0" xfId="3" applyFont="1" applyAlignment="1">
      <alignment horizontal="center" vertical="top" shrinkToFit="1"/>
    </xf>
    <xf numFmtId="0" fontId="16" fillId="0" borderId="0" xfId="3" applyAlignment="1">
      <alignment horizontal="center" vertical="top"/>
    </xf>
    <xf numFmtId="0" fontId="11" fillId="18" borderId="1" xfId="3" applyFont="1" applyFill="1" applyBorder="1" applyAlignment="1">
      <alignment horizontal="center" vertical="top" wrapText="1" shrinkToFit="1"/>
    </xf>
    <xf numFmtId="0" fontId="22" fillId="18" borderId="1" xfId="3" applyFont="1" applyFill="1" applyBorder="1" applyAlignment="1">
      <alignment horizontal="center" vertical="top" wrapText="1" shrinkToFit="1"/>
    </xf>
    <xf numFmtId="0" fontId="11" fillId="21" borderId="1" xfId="3" applyFont="1" applyFill="1" applyBorder="1" applyAlignment="1">
      <alignment vertical="top"/>
    </xf>
    <xf numFmtId="0" fontId="16" fillId="0" borderId="0" xfId="3" applyAlignment="1">
      <alignment vertical="top"/>
    </xf>
    <xf numFmtId="0" fontId="20" fillId="16" borderId="0" xfId="3" applyFont="1" applyFill="1" applyAlignment="1">
      <alignment vertical="top"/>
    </xf>
    <xf numFmtId="0" fontId="0" fillId="0" borderId="0" xfId="0" applyAlignment="1" applyProtection="1">
      <alignment horizontal="center" vertical="top" wrapText="1"/>
      <protection locked="0"/>
    </xf>
    <xf numFmtId="165" fontId="0" fillId="0" borderId="0" xfId="0" applyNumberFormat="1" applyAlignment="1" applyProtection="1">
      <alignment vertical="top" wrapText="1"/>
      <protection locked="0"/>
    </xf>
    <xf numFmtId="166" fontId="0" fillId="0" borderId="0" xfId="0" applyNumberFormat="1" applyAlignment="1" applyProtection="1">
      <alignment vertical="top" wrapText="1"/>
      <protection locked="0"/>
    </xf>
    <xf numFmtId="0" fontId="4" fillId="6" borderId="1" xfId="0" applyFont="1" applyFill="1" applyBorder="1" applyAlignment="1" applyProtection="1">
      <alignment vertical="top" wrapText="1"/>
      <protection locked="0"/>
    </xf>
    <xf numFmtId="0" fontId="8" fillId="0" borderId="0" xfId="0" applyFont="1" applyAlignment="1" applyProtection="1">
      <alignment vertical="top" wrapText="1"/>
      <protection locked="0"/>
    </xf>
    <xf numFmtId="165" fontId="0" fillId="6" borderId="0" xfId="0" applyNumberFormat="1" applyFill="1" applyAlignment="1" applyProtection="1">
      <alignment vertical="top" wrapText="1"/>
      <protection locked="0"/>
    </xf>
    <xf numFmtId="165" fontId="1" fillId="0" borderId="0" xfId="0" applyNumberFormat="1" applyFont="1" applyAlignment="1">
      <alignment vertical="top" wrapText="1" shrinkToFit="1"/>
    </xf>
    <xf numFmtId="166" fontId="1" fillId="0" borderId="0" xfId="0" applyNumberFormat="1" applyFont="1" applyAlignment="1">
      <alignment vertical="top" wrapText="1" shrinkToFit="1"/>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shrinkToFit="1"/>
    </xf>
    <xf numFmtId="166" fontId="3" fillId="3" borderId="1" xfId="0" applyNumberFormat="1" applyFont="1" applyFill="1" applyBorder="1" applyAlignment="1">
      <alignment horizontal="center" vertical="top" wrapText="1" shrinkToFit="1"/>
    </xf>
    <xf numFmtId="166" fontId="3" fillId="5" borderId="1" xfId="0" applyNumberFormat="1" applyFont="1" applyFill="1" applyBorder="1" applyAlignment="1">
      <alignment horizontal="right" vertical="top" wrapText="1" shrinkToFit="1"/>
    </xf>
    <xf numFmtId="4" fontId="3" fillId="4" borderId="1" xfId="0" applyNumberFormat="1" applyFont="1" applyFill="1" applyBorder="1" applyAlignment="1">
      <alignment horizontal="right" vertical="top" wrapText="1" shrinkToFit="1"/>
    </xf>
    <xf numFmtId="0" fontId="0" fillId="0" borderId="0" xfId="0" applyProtection="1">
      <protection locked="0"/>
    </xf>
    <xf numFmtId="0" fontId="1" fillId="0" borderId="0" xfId="0" applyFont="1" applyAlignment="1" applyProtection="1">
      <alignment shrinkToFit="1"/>
      <protection locked="0"/>
    </xf>
    <xf numFmtId="0" fontId="12" fillId="0" borderId="0" xfId="0" applyFont="1" applyAlignment="1" applyProtection="1">
      <alignment shrinkToFit="1"/>
      <protection locked="0"/>
    </xf>
    <xf numFmtId="166" fontId="0" fillId="0" borderId="0" xfId="0" applyNumberFormat="1" applyProtection="1">
      <protection locked="0"/>
    </xf>
    <xf numFmtId="4" fontId="10" fillId="8" borderId="1" xfId="0" applyNumberFormat="1" applyFont="1" applyFill="1" applyBorder="1" applyAlignment="1">
      <alignment horizontal="left" vertical="top" wrapText="1" shrinkToFit="1"/>
    </xf>
    <xf numFmtId="0" fontId="4" fillId="9" borderId="1" xfId="0" applyFont="1" applyFill="1" applyBorder="1" applyAlignment="1">
      <alignment vertical="top" wrapText="1"/>
    </xf>
    <xf numFmtId="0" fontId="4" fillId="9" borderId="0" xfId="0" applyFont="1" applyFill="1" applyAlignment="1">
      <alignment vertical="top" wrapText="1"/>
    </xf>
    <xf numFmtId="4" fontId="11" fillId="14" borderId="1" xfId="0" applyNumberFormat="1" applyFont="1" applyFill="1" applyBorder="1" applyAlignment="1">
      <alignment horizontal="left" vertical="top" wrapText="1" shrinkToFit="1"/>
    </xf>
    <xf numFmtId="4" fontId="11" fillId="15" borderId="1" xfId="0" applyNumberFormat="1" applyFont="1" applyFill="1" applyBorder="1" applyAlignment="1">
      <alignment horizontal="right" vertical="top" wrapText="1" shrinkToFit="1"/>
    </xf>
    <xf numFmtId="4" fontId="11" fillId="15" borderId="1" xfId="0" applyNumberFormat="1" applyFont="1" applyFill="1" applyBorder="1" applyAlignment="1">
      <alignment horizontal="center" vertical="top" wrapText="1" shrinkToFit="1"/>
    </xf>
    <xf numFmtId="10" fontId="4" fillId="0" borderId="0" xfId="0" applyNumberFormat="1" applyFont="1" applyAlignment="1">
      <alignment vertical="top" wrapText="1"/>
    </xf>
    <xf numFmtId="0" fontId="5" fillId="10" borderId="0" xfId="0" applyFont="1" applyFill="1" applyAlignment="1">
      <alignment vertical="top"/>
    </xf>
    <xf numFmtId="0" fontId="4" fillId="10" borderId="0" xfId="0" applyFont="1" applyFill="1" applyAlignment="1">
      <alignment vertical="top" wrapText="1"/>
    </xf>
    <xf numFmtId="0" fontId="24" fillId="0" borderId="0" xfId="3" applyFont="1"/>
    <xf numFmtId="0" fontId="0" fillId="0" borderId="0" xfId="0" applyAlignment="1">
      <alignment horizontal="center"/>
    </xf>
    <xf numFmtId="0" fontId="22" fillId="18" borderId="1" xfId="3" applyFont="1" applyFill="1" applyBorder="1" applyAlignment="1">
      <alignment horizontal="left" vertical="top" wrapText="1" shrinkToFit="1"/>
    </xf>
    <xf numFmtId="0" fontId="16" fillId="0" borderId="0" xfId="3"/>
    <xf numFmtId="0" fontId="21" fillId="0" borderId="0" xfId="3" applyFont="1" applyAlignment="1">
      <alignment shrinkToFit="1"/>
    </xf>
    <xf numFmtId="0" fontId="14" fillId="0" borderId="1" xfId="0" applyFont="1" applyBorder="1" applyAlignment="1">
      <alignment horizontal="center" vertical="top" wrapText="1"/>
    </xf>
    <xf numFmtId="49" fontId="16" fillId="23" borderId="1" xfId="3" applyNumberFormat="1" applyFill="1" applyBorder="1" applyAlignment="1" applyProtection="1">
      <alignment horizontal="center" wrapText="1" shrinkToFit="1"/>
      <protection locked="0"/>
    </xf>
    <xf numFmtId="165" fontId="4" fillId="0" borderId="1" xfId="0" applyNumberFormat="1" applyFont="1" applyBorder="1" applyAlignment="1" applyProtection="1">
      <alignment horizontal="center" vertical="top" wrapText="1"/>
      <protection locked="0"/>
    </xf>
    <xf numFmtId="0" fontId="0" fillId="0" borderId="0" xfId="0" applyAlignment="1" applyProtection="1">
      <alignment horizontal="center"/>
      <protection locked="0"/>
    </xf>
    <xf numFmtId="0" fontId="16" fillId="0" borderId="0" xfId="3" applyProtection="1">
      <protection locked="0"/>
    </xf>
    <xf numFmtId="0" fontId="25" fillId="0" borderId="0" xfId="0" applyFont="1"/>
    <xf numFmtId="0" fontId="25" fillId="0" borderId="0" xfId="0" applyFont="1" applyAlignment="1">
      <alignment wrapText="1"/>
    </xf>
    <xf numFmtId="0" fontId="25" fillId="0" borderId="0" xfId="0" applyFont="1" applyProtection="1">
      <protection locked="0"/>
    </xf>
    <xf numFmtId="0" fontId="5" fillId="0" borderId="0" xfId="0" applyFont="1" applyAlignment="1" applyProtection="1">
      <alignment vertical="top"/>
      <protection locked="0"/>
    </xf>
    <xf numFmtId="0" fontId="0" fillId="0" borderId="0" xfId="0" applyAlignment="1" applyProtection="1">
      <alignment vertical="top"/>
      <protection locked="0"/>
    </xf>
    <xf numFmtId="10" fontId="11" fillId="15" borderId="1" xfId="0" applyNumberFormat="1" applyFont="1" applyFill="1" applyBorder="1" applyAlignment="1" applyProtection="1">
      <alignment horizontal="center" vertical="top" wrapText="1" shrinkToFit="1"/>
      <protection locked="0"/>
    </xf>
    <xf numFmtId="0" fontId="26" fillId="6" borderId="11" xfId="0" applyFont="1" applyFill="1" applyBorder="1" applyAlignment="1">
      <alignment vertical="center"/>
    </xf>
    <xf numFmtId="0" fontId="26" fillId="6" borderId="12" xfId="0" applyFont="1" applyFill="1" applyBorder="1" applyAlignment="1">
      <alignment vertical="center"/>
    </xf>
    <xf numFmtId="0" fontId="26" fillId="0" borderId="12" xfId="0" applyFont="1" applyBorder="1" applyAlignment="1">
      <alignment vertical="center"/>
    </xf>
    <xf numFmtId="0" fontId="26" fillId="6" borderId="12" xfId="0" applyFont="1" applyFill="1" applyBorder="1" applyAlignment="1">
      <alignment vertical="center" wrapText="1"/>
    </xf>
    <xf numFmtId="0" fontId="26" fillId="6" borderId="13" xfId="0" applyFont="1" applyFill="1" applyBorder="1" applyAlignment="1">
      <alignment vertical="center"/>
    </xf>
    <xf numFmtId="0" fontId="26" fillId="6" borderId="14" xfId="0" applyFont="1" applyFill="1" applyBorder="1" applyAlignment="1">
      <alignment vertical="center"/>
    </xf>
    <xf numFmtId="0" fontId="27" fillId="9" borderId="0" xfId="0" applyFont="1" applyFill="1" applyAlignment="1" applyProtection="1">
      <alignment vertical="top" wrapText="1"/>
      <protection locked="0"/>
    </xf>
    <xf numFmtId="0" fontId="10" fillId="4" borderId="2" xfId="0" applyFont="1" applyFill="1" applyBorder="1" applyAlignment="1">
      <alignment vertical="center"/>
    </xf>
    <xf numFmtId="0" fontId="29" fillId="19" borderId="1" xfId="5" applyFont="1" applyFill="1" applyBorder="1" applyAlignment="1" applyProtection="1">
      <alignment horizontal="center" vertical="top" wrapText="1"/>
    </xf>
    <xf numFmtId="0" fontId="29" fillId="19" borderId="1" xfId="5" applyFont="1" applyFill="1" applyBorder="1" applyAlignment="1" applyProtection="1">
      <alignment vertical="top" wrapText="1"/>
    </xf>
    <xf numFmtId="0" fontId="10" fillId="19" borderId="2" xfId="5" applyFont="1" applyFill="1" applyBorder="1" applyAlignment="1" applyProtection="1">
      <alignment horizontal="center" vertical="top" wrapText="1"/>
    </xf>
    <xf numFmtId="3" fontId="4" fillId="11" borderId="1" xfId="0" applyNumberFormat="1" applyFont="1" applyFill="1" applyBorder="1" applyAlignment="1" applyProtection="1">
      <alignment horizontal="center" wrapText="1" shrinkToFit="1"/>
      <protection locked="0"/>
    </xf>
    <xf numFmtId="166" fontId="4" fillId="11" borderId="1" xfId="0" applyNumberFormat="1" applyFont="1" applyFill="1" applyBorder="1" applyAlignment="1" applyProtection="1">
      <alignment horizontal="right" wrapText="1" shrinkToFit="1"/>
      <protection locked="0"/>
    </xf>
    <xf numFmtId="0" fontId="14" fillId="0" borderId="0" xfId="0" applyFont="1" applyAlignment="1" applyProtection="1">
      <alignment horizontal="center" vertical="top" wrapText="1"/>
      <protection locked="0"/>
    </xf>
    <xf numFmtId="0" fontId="11" fillId="4" borderId="1" xfId="0" applyFont="1" applyFill="1" applyBorder="1" applyAlignment="1">
      <alignment horizontal="center" vertical="top" wrapText="1"/>
    </xf>
    <xf numFmtId="0" fontId="7" fillId="0" borderId="0" xfId="0" applyFont="1" applyAlignment="1" applyProtection="1">
      <alignment horizontal="center" vertical="top" wrapText="1"/>
      <protection locked="0"/>
    </xf>
    <xf numFmtId="166" fontId="4" fillId="0" borderId="1" xfId="0" applyNumberFormat="1" applyFont="1" applyBorder="1" applyAlignment="1">
      <alignment vertical="top" wrapText="1"/>
    </xf>
    <xf numFmtId="166" fontId="14" fillId="12" borderId="1" xfId="0" applyNumberFormat="1" applyFont="1" applyFill="1" applyBorder="1" applyAlignment="1">
      <alignment vertical="top" wrapText="1"/>
    </xf>
    <xf numFmtId="166" fontId="11" fillId="21" borderId="1" xfId="3" applyNumberFormat="1" applyFont="1" applyFill="1" applyBorder="1" applyAlignment="1">
      <alignment vertical="top"/>
    </xf>
    <xf numFmtId="166" fontId="16" fillId="17" borderId="1" xfId="3" applyNumberFormat="1" applyFill="1" applyBorder="1" applyAlignment="1">
      <alignment horizontal="right" vertical="top" wrapText="1" shrinkToFit="1"/>
    </xf>
    <xf numFmtId="166" fontId="11" fillId="22" borderId="1" xfId="3" applyNumberFormat="1" applyFont="1" applyFill="1" applyBorder="1" applyAlignment="1">
      <alignment horizontal="right" vertical="top" wrapText="1" shrinkToFit="1"/>
    </xf>
    <xf numFmtId="0" fontId="4" fillId="0" borderId="1" xfId="0" applyFont="1" applyBorder="1" applyAlignment="1">
      <alignment vertical="top" wrapText="1"/>
    </xf>
    <xf numFmtId="0" fontId="3" fillId="5" borderId="1" xfId="2" applyNumberFormat="1" applyFont="1" applyFill="1" applyBorder="1" applyAlignment="1" applyProtection="1">
      <alignment horizontal="right" vertical="top" wrapText="1" shrinkToFit="1"/>
    </xf>
    <xf numFmtId="166" fontId="14" fillId="12" borderId="1" xfId="0" applyNumberFormat="1" applyFont="1" applyFill="1" applyBorder="1" applyAlignment="1" applyProtection="1">
      <alignment vertical="top" wrapText="1"/>
      <protection locked="0"/>
    </xf>
    <xf numFmtId="0" fontId="14" fillId="12" borderId="1" xfId="0" applyFont="1" applyFill="1" applyBorder="1" applyAlignment="1" applyProtection="1">
      <alignment horizontal="center" vertical="top" wrapText="1"/>
      <protection locked="0"/>
    </xf>
    <xf numFmtId="0" fontId="24" fillId="20" borderId="0" xfId="3" applyFont="1" applyFill="1" applyAlignment="1">
      <alignment horizontal="center"/>
    </xf>
    <xf numFmtId="0" fontId="23" fillId="2" borderId="0" xfId="0" applyFont="1" applyFill="1" applyAlignment="1">
      <alignment horizontal="center" vertical="top" wrapText="1"/>
    </xf>
    <xf numFmtId="0" fontId="5" fillId="0" borderId="0" xfId="0" applyFont="1" applyAlignment="1">
      <alignment horizontal="left" vertical="top" wrapText="1"/>
    </xf>
    <xf numFmtId="0" fontId="3" fillId="3" borderId="1" xfId="0" applyFont="1" applyFill="1" applyBorder="1" applyAlignment="1">
      <alignment horizontal="center" vertical="top" wrapText="1" shrinkToFit="1"/>
    </xf>
    <xf numFmtId="4" fontId="3" fillId="4" borderId="1" xfId="0" applyNumberFormat="1" applyFont="1" applyFill="1" applyBorder="1" applyAlignment="1">
      <alignment horizontal="center" vertical="top" wrapText="1" shrinkToFit="1"/>
    </xf>
    <xf numFmtId="0" fontId="5" fillId="3" borderId="2"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top" wrapText="1"/>
    </xf>
    <xf numFmtId="0" fontId="3" fillId="3" borderId="2" xfId="0" applyFont="1" applyFill="1" applyBorder="1" applyAlignment="1">
      <alignment horizontal="center" vertical="top" wrapText="1" shrinkToFit="1"/>
    </xf>
    <xf numFmtId="0" fontId="3" fillId="3" borderId="3" xfId="0" applyFont="1" applyFill="1" applyBorder="1" applyAlignment="1">
      <alignment horizontal="center" vertical="top" wrapText="1" shrinkToFi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4" fillId="0" borderId="2"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9" fillId="2" borderId="1" xfId="0" applyFont="1" applyFill="1" applyBorder="1" applyAlignment="1">
      <alignment horizontal="center"/>
    </xf>
    <xf numFmtId="0" fontId="13" fillId="0" borderId="6" xfId="0" applyFont="1" applyBorder="1" applyAlignment="1">
      <alignment horizontal="left" shrinkToFit="1"/>
    </xf>
    <xf numFmtId="0" fontId="13" fillId="0" borderId="0" xfId="0" applyFont="1" applyAlignment="1">
      <alignment horizontal="left" shrinkToFit="1"/>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3" fillId="3" borderId="1" xfId="0" applyFont="1" applyFill="1" applyBorder="1" applyAlignment="1">
      <alignment horizontal="center" vertical="top" wrapText="1"/>
    </xf>
    <xf numFmtId="0" fontId="15" fillId="9" borderId="2" xfId="0" applyFont="1" applyFill="1" applyBorder="1" applyAlignment="1">
      <alignment horizontal="center" vertical="top" wrapText="1"/>
    </xf>
    <xf numFmtId="0" fontId="15" fillId="9" borderId="5" xfId="0" applyFont="1" applyFill="1" applyBorder="1" applyAlignment="1">
      <alignment horizontal="center" vertical="top" wrapText="1"/>
    </xf>
    <xf numFmtId="0" fontId="15" fillId="9"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5" fillId="13" borderId="9" xfId="0" applyFont="1" applyFill="1" applyBorder="1" applyAlignment="1">
      <alignment horizontal="center"/>
    </xf>
    <xf numFmtId="166" fontId="3" fillId="5" borderId="2" xfId="2" applyNumberFormat="1" applyFont="1" applyFill="1" applyBorder="1" applyAlignment="1" applyProtection="1">
      <alignment horizontal="center" wrapText="1" shrinkToFit="1"/>
    </xf>
    <xf numFmtId="166" fontId="3" fillId="5" borderId="5" xfId="2" applyNumberFormat="1" applyFont="1" applyFill="1" applyBorder="1" applyAlignment="1" applyProtection="1">
      <alignment horizontal="center" wrapText="1" shrinkToFit="1"/>
    </xf>
    <xf numFmtId="166" fontId="3" fillId="5" borderId="3" xfId="2" applyNumberFormat="1" applyFont="1" applyFill="1" applyBorder="1" applyAlignment="1" applyProtection="1">
      <alignment horizontal="center" wrapText="1" shrinkToFit="1"/>
    </xf>
    <xf numFmtId="0" fontId="1" fillId="2" borderId="0" xfId="0" applyFont="1" applyFill="1" applyAlignment="1">
      <alignment horizontal="center" vertical="top" wrapText="1"/>
    </xf>
    <xf numFmtId="0" fontId="14" fillId="12" borderId="1" xfId="0" applyFont="1" applyFill="1" applyBorder="1" applyAlignment="1">
      <alignment horizontal="left" vertical="top" wrapText="1"/>
    </xf>
    <xf numFmtId="0" fontId="14" fillId="12" borderId="1" xfId="0" applyFont="1" applyFill="1" applyBorder="1" applyAlignment="1">
      <alignment horizontal="center" vertical="top" wrapText="1"/>
    </xf>
    <xf numFmtId="0" fontId="14" fillId="0" borderId="0" xfId="0" applyFont="1" applyAlignment="1" applyProtection="1">
      <alignment horizontal="left" vertical="top" wrapText="1"/>
      <protection locked="0"/>
    </xf>
    <xf numFmtId="0" fontId="14" fillId="0" borderId="10"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9" borderId="0" xfId="0" applyFont="1" applyFill="1" applyAlignment="1" applyProtection="1">
      <alignment horizontal="left" vertical="top" wrapText="1"/>
      <protection locked="0"/>
    </xf>
    <xf numFmtId="0" fontId="14" fillId="12" borderId="2" xfId="0" applyFont="1" applyFill="1" applyBorder="1" applyAlignment="1">
      <alignment horizontal="right" vertical="top" wrapText="1"/>
    </xf>
    <xf numFmtId="0" fontId="14" fillId="12" borderId="5" xfId="0" applyFont="1" applyFill="1" applyBorder="1" applyAlignment="1">
      <alignment horizontal="right" vertical="top" wrapText="1"/>
    </xf>
    <xf numFmtId="0" fontId="14" fillId="12" borderId="3" xfId="0" applyFont="1" applyFill="1" applyBorder="1" applyAlignment="1">
      <alignment horizontal="right" vertical="top" wrapText="1"/>
    </xf>
    <xf numFmtId="0" fontId="21" fillId="20" borderId="0" xfId="3" applyFont="1" applyFill="1" applyAlignment="1">
      <alignment horizontal="center" vertical="top"/>
    </xf>
    <xf numFmtId="0" fontId="11" fillId="4" borderId="0" xfId="3" applyFont="1" applyFill="1" applyAlignment="1">
      <alignment horizontal="center" vertical="top"/>
    </xf>
    <xf numFmtId="0" fontId="11" fillId="19" borderId="0" xfId="3" applyFont="1" applyFill="1" applyAlignment="1">
      <alignment horizontal="center" vertical="top" wrapText="1" shrinkToFit="1"/>
    </xf>
    <xf numFmtId="0" fontId="3" fillId="9" borderId="0" xfId="3" applyFont="1" applyFill="1" applyAlignment="1">
      <alignment horizontal="left" vertical="top"/>
    </xf>
    <xf numFmtId="0" fontId="14" fillId="9" borderId="0" xfId="3" applyFont="1" applyFill="1" applyAlignment="1">
      <alignment horizontal="left" vertical="top"/>
    </xf>
    <xf numFmtId="0" fontId="11" fillId="21" borderId="1" xfId="3" applyFont="1" applyFill="1" applyBorder="1" applyAlignment="1">
      <alignment horizontal="center" vertical="top"/>
    </xf>
    <xf numFmtId="0" fontId="11" fillId="4" borderId="1" xfId="0" applyFont="1" applyFill="1" applyBorder="1" applyAlignment="1">
      <alignment horizontal="center" vertical="top" wrapText="1"/>
    </xf>
    <xf numFmtId="0" fontId="21" fillId="20" borderId="0" xfId="0" applyFont="1" applyFill="1" applyAlignment="1">
      <alignment horizontal="center" vertical="top" wrapText="1"/>
    </xf>
    <xf numFmtId="0" fontId="4" fillId="0" borderId="1" xfId="0" applyFont="1" applyBorder="1" applyAlignment="1" applyProtection="1">
      <alignment horizontal="center" vertical="top" wrapText="1"/>
      <protection locked="0"/>
    </xf>
    <xf numFmtId="0" fontId="11" fillId="24" borderId="1" xfId="0" applyFont="1" applyFill="1" applyBorder="1" applyAlignment="1">
      <alignment horizontal="center" vertical="top" wrapText="1"/>
    </xf>
  </cellXfs>
  <cellStyles count="6">
    <cellStyle name="Comma" xfId="2" builtinId="3"/>
    <cellStyle name="Comma 2" xfId="4" xr:uid="{6FCD73A3-529B-48BA-A8DF-56FB5F5C8C15}"/>
    <cellStyle name="Hyperlink" xfId="1" builtinId="8"/>
    <cellStyle name="Hyperlink 2" xfId="5" xr:uid="{D3F5AC16-7E23-42A0-B679-1C5DF283B835}"/>
    <cellStyle name="Normal" xfId="0" builtinId="0"/>
    <cellStyle name="Normal 2" xfId="3" xr:uid="{41B71DCF-0D93-4D28-AA48-6B60925F5F45}"/>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D96F-26B6-403E-9F87-6EFDF35F5A30}">
  <dimension ref="A1:J29"/>
  <sheetViews>
    <sheetView workbookViewId="0">
      <selection activeCell="B5" sqref="B5"/>
    </sheetView>
  </sheetViews>
  <sheetFormatPr defaultColWidth="8.7109375" defaultRowHeight="15" x14ac:dyDescent="0.25"/>
  <cols>
    <col min="1" max="1" width="18.140625" style="86" customWidth="1"/>
    <col min="2" max="2" width="28.140625" style="107" customWidth="1"/>
    <col min="3" max="3" width="8.7109375" style="86"/>
    <col min="4" max="5" width="8" style="86" hidden="1" customWidth="1"/>
    <col min="6" max="6" width="18.85546875" style="86" hidden="1" customWidth="1"/>
    <col min="7" max="7" width="8" style="86" hidden="1" customWidth="1"/>
    <col min="8" max="8" width="0" style="86" hidden="1" customWidth="1"/>
    <col min="9" max="16384" width="8.7109375" style="86"/>
  </cols>
  <sheetData>
    <row r="1" spans="1:10" ht="18.75" x14ac:dyDescent="0.3">
      <c r="A1" s="140" t="s">
        <v>171</v>
      </c>
      <c r="B1" s="140"/>
      <c r="C1" s="99"/>
      <c r="D1" s="99"/>
      <c r="E1" s="99"/>
      <c r="F1"/>
      <c r="G1"/>
      <c r="H1"/>
      <c r="I1"/>
      <c r="J1"/>
    </row>
    <row r="2" spans="1:10" x14ac:dyDescent="0.25">
      <c r="A2"/>
      <c r="B2" s="100"/>
      <c r="C2"/>
      <c r="D2"/>
      <c r="E2"/>
      <c r="F2"/>
      <c r="G2"/>
      <c r="H2"/>
      <c r="I2"/>
      <c r="J2"/>
    </row>
    <row r="3" spans="1:10" x14ac:dyDescent="0.25">
      <c r="A3" s="101" t="s">
        <v>0</v>
      </c>
      <c r="B3" s="32"/>
      <c r="C3" s="102"/>
      <c r="D3" s="103"/>
      <c r="E3" s="102"/>
      <c r="F3"/>
      <c r="G3"/>
      <c r="H3"/>
      <c r="I3"/>
      <c r="J3"/>
    </row>
    <row r="4" spans="1:10" x14ac:dyDescent="0.25">
      <c r="A4" s="101" t="s">
        <v>172</v>
      </c>
      <c r="B4" s="104" t="s">
        <v>212</v>
      </c>
      <c r="C4" s="102"/>
      <c r="D4" s="103"/>
      <c r="E4" s="102"/>
      <c r="F4"/>
      <c r="G4"/>
      <c r="H4"/>
      <c r="I4"/>
      <c r="J4"/>
    </row>
    <row r="5" spans="1:10" ht="30" x14ac:dyDescent="0.25">
      <c r="A5" s="101" t="s">
        <v>173</v>
      </c>
      <c r="B5" s="105" t="s">
        <v>174</v>
      </c>
      <c r="C5" s="102"/>
      <c r="D5" s="103"/>
      <c r="E5" s="102" t="s">
        <v>174</v>
      </c>
      <c r="F5" s="102" t="s">
        <v>28</v>
      </c>
      <c r="G5"/>
      <c r="H5"/>
      <c r="I5"/>
      <c r="J5"/>
    </row>
    <row r="6" spans="1:10" x14ac:dyDescent="0.25">
      <c r="A6" s="101" t="s">
        <v>175</v>
      </c>
      <c r="B6" s="106"/>
      <c r="C6" s="102"/>
      <c r="D6" s="103"/>
      <c r="E6" s="102" t="s">
        <v>176</v>
      </c>
      <c r="F6" s="102" t="s">
        <v>177</v>
      </c>
      <c r="G6"/>
      <c r="H6"/>
      <c r="I6"/>
      <c r="J6"/>
    </row>
    <row r="7" spans="1:10" x14ac:dyDescent="0.25">
      <c r="A7"/>
      <c r="B7" s="100"/>
      <c r="C7"/>
      <c r="D7"/>
      <c r="E7" t="s">
        <v>178</v>
      </c>
      <c r="F7" s="102" t="s">
        <v>179</v>
      </c>
      <c r="G7"/>
      <c r="H7"/>
      <c r="I7"/>
      <c r="J7"/>
    </row>
    <row r="8" spans="1:10" x14ac:dyDescent="0.25">
      <c r="A8"/>
      <c r="B8" s="100"/>
      <c r="C8"/>
      <c r="D8"/>
      <c r="E8" s="102" t="s">
        <v>180</v>
      </c>
      <c r="F8" s="102" t="s">
        <v>181</v>
      </c>
      <c r="G8"/>
      <c r="H8"/>
      <c r="I8"/>
      <c r="J8"/>
    </row>
    <row r="9" spans="1:10" x14ac:dyDescent="0.25">
      <c r="A9"/>
      <c r="B9" s="100"/>
      <c r="C9"/>
      <c r="D9"/>
      <c r="E9" s="102" t="s">
        <v>182</v>
      </c>
      <c r="F9" s="102" t="s">
        <v>183</v>
      </c>
      <c r="G9"/>
      <c r="H9"/>
      <c r="I9"/>
      <c r="J9"/>
    </row>
    <row r="10" spans="1:10" x14ac:dyDescent="0.25">
      <c r="A10"/>
      <c r="B10" s="100"/>
      <c r="C10"/>
      <c r="D10"/>
      <c r="E10" s="102" t="s">
        <v>184</v>
      </c>
      <c r="F10" s="102" t="s">
        <v>185</v>
      </c>
      <c r="G10"/>
      <c r="H10"/>
      <c r="I10"/>
      <c r="J10"/>
    </row>
    <row r="11" spans="1:10" x14ac:dyDescent="0.25">
      <c r="A11"/>
      <c r="B11" s="100"/>
      <c r="C11"/>
      <c r="D11"/>
      <c r="E11" s="102" t="s">
        <v>186</v>
      </c>
      <c r="F11" s="102" t="s">
        <v>187</v>
      </c>
      <c r="G11"/>
      <c r="H11"/>
      <c r="I11"/>
      <c r="J11"/>
    </row>
    <row r="12" spans="1:10" x14ac:dyDescent="0.25">
      <c r="A12"/>
      <c r="B12" s="100"/>
      <c r="C12"/>
      <c r="D12"/>
      <c r="E12" s="102" t="s">
        <v>188</v>
      </c>
      <c r="F12" s="102" t="s">
        <v>189</v>
      </c>
      <c r="G12"/>
      <c r="H12"/>
      <c r="I12"/>
      <c r="J12"/>
    </row>
    <row r="13" spans="1:10" x14ac:dyDescent="0.25">
      <c r="A13"/>
      <c r="B13" s="100"/>
      <c r="C13"/>
      <c r="D13"/>
      <c r="E13" s="102" t="s">
        <v>190</v>
      </c>
      <c r="F13" s="102" t="s">
        <v>191</v>
      </c>
      <c r="G13"/>
      <c r="H13"/>
      <c r="I13"/>
      <c r="J13"/>
    </row>
    <row r="14" spans="1:10" x14ac:dyDescent="0.25">
      <c r="A14"/>
      <c r="B14" s="100"/>
      <c r="C14"/>
      <c r="D14"/>
      <c r="E14" s="102" t="s">
        <v>192</v>
      </c>
      <c r="F14" s="102" t="s">
        <v>193</v>
      </c>
      <c r="G14"/>
      <c r="H14"/>
      <c r="I14"/>
      <c r="J14"/>
    </row>
    <row r="15" spans="1:10" x14ac:dyDescent="0.25">
      <c r="A15"/>
      <c r="B15" s="100"/>
      <c r="C15"/>
      <c r="D15"/>
      <c r="E15" s="102" t="s">
        <v>194</v>
      </c>
      <c r="F15" s="102" t="s">
        <v>195</v>
      </c>
      <c r="G15"/>
      <c r="H15"/>
      <c r="I15"/>
      <c r="J15"/>
    </row>
    <row r="16" spans="1:10" x14ac:dyDescent="0.25">
      <c r="A16"/>
      <c r="B16" s="100"/>
      <c r="C16"/>
      <c r="D16"/>
      <c r="E16" s="102" t="s">
        <v>196</v>
      </c>
      <c r="F16" s="102" t="s">
        <v>197</v>
      </c>
      <c r="G16"/>
      <c r="H16"/>
      <c r="I16"/>
      <c r="J16"/>
    </row>
    <row r="17" spans="1:10" x14ac:dyDescent="0.25">
      <c r="A17"/>
      <c r="B17" s="100"/>
      <c r="C17"/>
      <c r="D17"/>
      <c r="E17" s="102" t="s">
        <v>198</v>
      </c>
      <c r="F17" s="102" t="s">
        <v>199</v>
      </c>
      <c r="G17"/>
      <c r="H17"/>
      <c r="I17"/>
      <c r="J17"/>
    </row>
    <row r="18" spans="1:10" x14ac:dyDescent="0.25">
      <c r="A18"/>
      <c r="B18" s="100"/>
      <c r="C18"/>
      <c r="D18"/>
      <c r="E18"/>
      <c r="F18" s="102" t="s">
        <v>200</v>
      </c>
      <c r="G18"/>
      <c r="H18"/>
      <c r="I18"/>
      <c r="J18"/>
    </row>
    <row r="19" spans="1:10" x14ac:dyDescent="0.25">
      <c r="A19"/>
      <c r="B19" s="100"/>
      <c r="C19"/>
      <c r="D19"/>
      <c r="E19"/>
      <c r="F19" s="102" t="s">
        <v>201</v>
      </c>
      <c r="G19"/>
      <c r="H19"/>
      <c r="I19"/>
      <c r="J19"/>
    </row>
    <row r="20" spans="1:10" x14ac:dyDescent="0.25">
      <c r="A20"/>
      <c r="B20" s="100"/>
      <c r="C20"/>
      <c r="D20"/>
      <c r="E20"/>
      <c r="F20" s="102" t="s">
        <v>202</v>
      </c>
      <c r="G20"/>
      <c r="H20"/>
      <c r="I20"/>
      <c r="J20"/>
    </row>
    <row r="21" spans="1:10" x14ac:dyDescent="0.25">
      <c r="A21"/>
      <c r="B21" s="100"/>
      <c r="C21"/>
      <c r="D21"/>
      <c r="E21"/>
      <c r="F21" s="102" t="s">
        <v>203</v>
      </c>
      <c r="G21"/>
      <c r="H21"/>
      <c r="I21"/>
      <c r="J21"/>
    </row>
    <row r="22" spans="1:10" x14ac:dyDescent="0.25">
      <c r="A22"/>
      <c r="B22" s="100"/>
      <c r="C22"/>
      <c r="D22"/>
      <c r="E22"/>
      <c r="F22" s="102" t="s">
        <v>204</v>
      </c>
      <c r="G22"/>
      <c r="H22"/>
      <c r="I22"/>
      <c r="J22"/>
    </row>
    <row r="23" spans="1:10" x14ac:dyDescent="0.25">
      <c r="A23"/>
      <c r="B23" s="100"/>
      <c r="C23"/>
      <c r="D23"/>
      <c r="E23"/>
      <c r="F23" s="102" t="s">
        <v>205</v>
      </c>
      <c r="G23"/>
      <c r="H23"/>
      <c r="I23"/>
      <c r="J23"/>
    </row>
    <row r="24" spans="1:10" x14ac:dyDescent="0.25">
      <c r="A24"/>
      <c r="B24" s="100"/>
      <c r="C24"/>
      <c r="D24"/>
      <c r="E24"/>
      <c r="F24" s="102" t="s">
        <v>206</v>
      </c>
      <c r="G24"/>
      <c r="H24"/>
      <c r="I24"/>
      <c r="J24"/>
    </row>
    <row r="25" spans="1:10" x14ac:dyDescent="0.25">
      <c r="A25"/>
      <c r="B25" s="100"/>
      <c r="C25"/>
      <c r="D25"/>
      <c r="E25"/>
      <c r="F25" s="102" t="s">
        <v>207</v>
      </c>
      <c r="G25"/>
      <c r="H25"/>
      <c r="I25"/>
      <c r="J25"/>
    </row>
    <row r="26" spans="1:10" x14ac:dyDescent="0.25">
      <c r="A26"/>
      <c r="B26" s="100"/>
      <c r="C26"/>
      <c r="D26"/>
      <c r="E26"/>
      <c r="F26" s="102" t="s">
        <v>208</v>
      </c>
      <c r="G26"/>
      <c r="H26"/>
      <c r="I26"/>
      <c r="J26"/>
    </row>
    <row r="27" spans="1:10" x14ac:dyDescent="0.25">
      <c r="A27"/>
      <c r="B27" s="100"/>
      <c r="C27"/>
      <c r="D27"/>
      <c r="E27"/>
      <c r="F27" s="102" t="s">
        <v>209</v>
      </c>
      <c r="G27"/>
      <c r="H27"/>
      <c r="I27"/>
      <c r="J27"/>
    </row>
    <row r="28" spans="1:10" x14ac:dyDescent="0.25">
      <c r="F28" s="108" t="s">
        <v>210</v>
      </c>
    </row>
    <row r="29" spans="1:10" x14ac:dyDescent="0.25">
      <c r="F29" s="108" t="s">
        <v>211</v>
      </c>
    </row>
  </sheetData>
  <sheetProtection algorithmName="SHA-512" hashValue="6RkeS68J3wfQhi671otfN5JNV9k2kInN32pYFULIewITYpCIpjeK0pJmGvW/7cA/WTonifqfrUDBVEl9apn55A==" saltValue="7I7Tz1TFlwUCKVVlRwZH6Q==" spinCount="100000" sheet="1" objects="1" scenarios="1"/>
  <mergeCells count="1">
    <mergeCell ref="A1:B1"/>
  </mergeCells>
  <conditionalFormatting sqref="B3">
    <cfRule type="cellIs" dxfId="60" priority="3" operator="equal">
      <formula>""</formula>
    </cfRule>
  </conditionalFormatting>
  <conditionalFormatting sqref="B3:B4">
    <cfRule type="cellIs" dxfId="59" priority="4" operator="equal">
      <formula>"Select"</formula>
    </cfRule>
  </conditionalFormatting>
  <conditionalFormatting sqref="B5">
    <cfRule type="cellIs" dxfId="58" priority="8" operator="equal">
      <formula>"Month"</formula>
    </cfRule>
  </conditionalFormatting>
  <conditionalFormatting sqref="B6">
    <cfRule type="cellIs" dxfId="57" priority="1" operator="equal">
      <formula>""</formula>
    </cfRule>
    <cfRule type="expression" dxfId="56" priority="2">
      <formula>NOT(ISNUMBER(B6))</formula>
    </cfRule>
  </conditionalFormatting>
  <dataValidations count="1">
    <dataValidation type="list" allowBlank="1" showInputMessage="1" showErrorMessage="1" sqref="B5" xr:uid="{E8A01993-5A38-4BD3-9B37-783BE6DB6985}">
      <formula1>$E$5:$E$17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A4579-4BA8-4EE0-A0FA-4C13E1FEF662}">
  <dimension ref="A1:R16"/>
  <sheetViews>
    <sheetView workbookViewId="0">
      <selection activeCell="Q13" sqref="Q13"/>
    </sheetView>
  </sheetViews>
  <sheetFormatPr defaultColWidth="8.7109375" defaultRowHeight="15" x14ac:dyDescent="0.25"/>
  <cols>
    <col min="1" max="1" width="20.140625" style="62" customWidth="1"/>
    <col min="2" max="2" width="16.7109375" style="62" customWidth="1"/>
    <col min="3" max="3" width="10.42578125" style="62" customWidth="1"/>
    <col min="4" max="4" width="10.85546875" style="62" customWidth="1"/>
    <col min="5" max="8" width="11.140625" style="62" customWidth="1"/>
    <col min="9" max="9" width="10.7109375" style="62" customWidth="1"/>
    <col min="10" max="10" width="11.140625" style="62" customWidth="1"/>
    <col min="11" max="11" width="11.42578125" style="62" customWidth="1"/>
    <col min="12" max="14" width="11.140625" style="62" customWidth="1"/>
    <col min="15" max="15" width="10.7109375" style="62" customWidth="1"/>
    <col min="16" max="16" width="11.85546875" style="62" customWidth="1"/>
    <col min="17" max="16384" width="8.7109375" style="62"/>
  </cols>
  <sheetData>
    <row r="1" spans="1:18" s="58" customFormat="1" x14ac:dyDescent="0.25">
      <c r="A1" s="182" t="s">
        <v>170</v>
      </c>
      <c r="B1" s="182"/>
      <c r="C1" s="182"/>
      <c r="D1" s="182"/>
      <c r="E1" s="182"/>
      <c r="F1" s="182"/>
      <c r="G1" s="182"/>
      <c r="H1" s="182"/>
      <c r="I1" s="182"/>
      <c r="J1" s="182"/>
      <c r="K1" s="182"/>
      <c r="L1" s="182"/>
      <c r="M1" s="182"/>
      <c r="N1" s="182"/>
      <c r="O1" s="182"/>
      <c r="P1" s="182"/>
    </row>
    <row r="2" spans="1:18" s="58" customFormat="1" x14ac:dyDescent="0.25">
      <c r="A2" s="183" t="s">
        <v>147</v>
      </c>
      <c r="B2" s="183"/>
      <c r="C2" s="183"/>
      <c r="D2" s="183"/>
      <c r="E2" s="183"/>
      <c r="F2" s="183"/>
      <c r="G2" s="183"/>
      <c r="H2" s="183"/>
      <c r="I2" s="183"/>
      <c r="J2" s="183"/>
      <c r="K2" s="183"/>
      <c r="L2" s="183"/>
      <c r="M2" s="183"/>
      <c r="N2" s="183"/>
      <c r="O2" s="183"/>
      <c r="P2" s="183"/>
    </row>
    <row r="3" spans="1:18" s="58" customFormat="1" x14ac:dyDescent="0.25">
      <c r="A3" s="184" t="s">
        <v>168</v>
      </c>
      <c r="B3" s="184"/>
      <c r="C3" s="184"/>
      <c r="D3" s="184"/>
      <c r="E3" s="184"/>
      <c r="F3" s="184"/>
      <c r="G3" s="184"/>
      <c r="H3" s="184"/>
      <c r="I3" s="184"/>
      <c r="J3" s="184"/>
      <c r="K3" s="184"/>
      <c r="L3" s="184"/>
      <c r="M3" s="184"/>
      <c r="N3" s="184"/>
      <c r="O3" s="184"/>
      <c r="P3" s="184"/>
    </row>
    <row r="4" spans="1:18" s="113" customFormat="1" x14ac:dyDescent="0.25">
      <c r="A4" s="112" t="s">
        <v>216</v>
      </c>
    </row>
    <row r="5" spans="1:18" s="58" customFormat="1" x14ac:dyDescent="0.25">
      <c r="A5" s="65"/>
      <c r="B5" s="65"/>
      <c r="C5" s="65"/>
      <c r="D5" s="65"/>
      <c r="E5" s="65"/>
      <c r="F5" s="65"/>
      <c r="G5" s="66"/>
      <c r="H5" s="65"/>
      <c r="I5" s="65"/>
      <c r="J5" s="65"/>
      <c r="K5" s="65"/>
      <c r="L5" s="65"/>
      <c r="M5" s="65"/>
      <c r="N5" s="65"/>
      <c r="O5" s="65"/>
      <c r="P5" s="65"/>
      <c r="Q5" s="59"/>
      <c r="R5" s="59"/>
    </row>
    <row r="6" spans="1:18" s="58" customFormat="1" ht="63" customHeight="1" x14ac:dyDescent="0.25">
      <c r="A6" s="67" t="s">
        <v>149</v>
      </c>
      <c r="B6" s="67" t="s">
        <v>150</v>
      </c>
      <c r="C6" s="67" t="s">
        <v>151</v>
      </c>
      <c r="D6" s="67" t="s">
        <v>152</v>
      </c>
      <c r="E6" s="67" t="s">
        <v>153</v>
      </c>
      <c r="F6" s="68" t="s">
        <v>154</v>
      </c>
      <c r="G6" s="68" t="s">
        <v>155</v>
      </c>
      <c r="H6" s="68" t="s">
        <v>156</v>
      </c>
      <c r="I6" s="68" t="s">
        <v>157</v>
      </c>
      <c r="J6" s="68" t="s">
        <v>158</v>
      </c>
      <c r="K6" s="68" t="s">
        <v>159</v>
      </c>
      <c r="L6" s="68" t="s">
        <v>160</v>
      </c>
      <c r="M6" s="68" t="s">
        <v>161</v>
      </c>
      <c r="N6" s="68" t="s">
        <v>162</v>
      </c>
      <c r="O6" s="68" t="s">
        <v>163</v>
      </c>
      <c r="P6" s="68" t="s">
        <v>18</v>
      </c>
      <c r="R6" s="59"/>
    </row>
    <row r="7" spans="1:18" x14ac:dyDescent="0.25">
      <c r="A7" s="60"/>
      <c r="B7" s="60"/>
      <c r="C7" s="60"/>
      <c r="D7" s="17"/>
      <c r="E7" s="17"/>
      <c r="F7" s="56"/>
      <c r="G7" s="56"/>
      <c r="H7" s="56"/>
      <c r="I7" s="56"/>
      <c r="J7" s="56"/>
      <c r="K7" s="56"/>
      <c r="L7" s="56"/>
      <c r="M7" s="56"/>
      <c r="N7" s="61" t="s">
        <v>28</v>
      </c>
      <c r="O7" s="57"/>
      <c r="P7" s="134">
        <f>ROUND(+F7+G7+H7+I7+J7+K7+L7+M7,2)</f>
        <v>0</v>
      </c>
      <c r="R7" s="63"/>
    </row>
    <row r="8" spans="1:18" x14ac:dyDescent="0.25">
      <c r="A8" s="60"/>
      <c r="B8" s="60"/>
      <c r="C8" s="60"/>
      <c r="D8" s="17"/>
      <c r="E8" s="17"/>
      <c r="F8" s="56"/>
      <c r="G8" s="56"/>
      <c r="H8" s="56"/>
      <c r="I8" s="56"/>
      <c r="J8" s="56"/>
      <c r="K8" s="56"/>
      <c r="L8" s="56"/>
      <c r="M8" s="56"/>
      <c r="N8" s="61" t="s">
        <v>28</v>
      </c>
      <c r="O8" s="57"/>
      <c r="P8" s="134">
        <f>ROUND(+F8+G8+H8+I8+J8+K8+L8+M8,2)</f>
        <v>0</v>
      </c>
      <c r="R8" s="63"/>
    </row>
    <row r="9" spans="1:18" x14ac:dyDescent="0.25">
      <c r="A9" s="187" t="s">
        <v>18</v>
      </c>
      <c r="B9" s="187"/>
      <c r="C9" s="187"/>
      <c r="D9" s="187"/>
      <c r="E9" s="187"/>
      <c r="F9" s="133">
        <f t="shared" ref="F9:M9" si="0">ROUND(SUM(F7:F8),2)</f>
        <v>0</v>
      </c>
      <c r="G9" s="133">
        <f t="shared" si="0"/>
        <v>0</v>
      </c>
      <c r="H9" s="133">
        <f t="shared" si="0"/>
        <v>0</v>
      </c>
      <c r="I9" s="133">
        <f t="shared" si="0"/>
        <v>0</v>
      </c>
      <c r="J9" s="133">
        <f t="shared" si="0"/>
        <v>0</v>
      </c>
      <c r="K9" s="133">
        <f t="shared" si="0"/>
        <v>0</v>
      </c>
      <c r="L9" s="133">
        <f t="shared" si="0"/>
        <v>0</v>
      </c>
      <c r="M9" s="133">
        <f t="shared" si="0"/>
        <v>0</v>
      </c>
      <c r="N9" s="69"/>
      <c r="O9" s="69"/>
      <c r="P9" s="135">
        <f>ROUND(+F9+G9+H9+I9+J9+K9+L9+M9,2)</f>
        <v>0</v>
      </c>
    </row>
    <row r="10" spans="1:18" x14ac:dyDescent="0.25">
      <c r="A10" s="70"/>
      <c r="B10" s="70"/>
      <c r="C10" s="70"/>
      <c r="D10" s="70"/>
      <c r="E10" s="70"/>
      <c r="F10" s="70"/>
      <c r="G10" s="70"/>
      <c r="H10" s="70"/>
      <c r="I10" s="70"/>
      <c r="J10" s="70"/>
      <c r="K10" s="70"/>
      <c r="L10" s="70"/>
      <c r="M10" s="70"/>
      <c r="N10" s="70"/>
      <c r="O10" s="70"/>
      <c r="P10" s="70"/>
    </row>
    <row r="11" spans="1:18" s="64" customFormat="1" x14ac:dyDescent="0.25">
      <c r="A11" s="185" t="s">
        <v>165</v>
      </c>
      <c r="B11" s="185"/>
      <c r="C11" s="185"/>
      <c r="D11" s="185"/>
      <c r="E11" s="185"/>
      <c r="F11" s="185"/>
      <c r="G11" s="185"/>
      <c r="H11" s="185"/>
      <c r="I11" s="185"/>
      <c r="J11" s="71"/>
      <c r="K11" s="71"/>
      <c r="L11" s="71"/>
      <c r="M11" s="71"/>
      <c r="N11" s="71"/>
      <c r="O11" s="71"/>
      <c r="P11" s="71"/>
    </row>
    <row r="12" spans="1:18" x14ac:dyDescent="0.25">
      <c r="A12" s="186"/>
      <c r="B12" s="186"/>
      <c r="C12" s="186"/>
      <c r="D12" s="186"/>
      <c r="E12" s="70"/>
      <c r="F12" s="70"/>
      <c r="G12" s="70"/>
      <c r="H12" s="70"/>
      <c r="I12" s="70"/>
      <c r="J12" s="70"/>
      <c r="K12" s="70"/>
      <c r="L12" s="70"/>
      <c r="M12" s="70"/>
      <c r="N12" s="70"/>
      <c r="O12" s="70"/>
      <c r="P12" s="70"/>
    </row>
    <row r="14" spans="1:18" hidden="1" x14ac:dyDescent="0.25">
      <c r="B14" s="62" t="s">
        <v>28</v>
      </c>
    </row>
    <row r="15" spans="1:18" hidden="1" x14ac:dyDescent="0.25">
      <c r="B15" s="62" t="s">
        <v>164</v>
      </c>
    </row>
    <row r="16" spans="1:18" hidden="1" x14ac:dyDescent="0.25">
      <c r="B16" s="62" t="s">
        <v>167</v>
      </c>
    </row>
  </sheetData>
  <sheetProtection algorithmName="SHA-512" hashValue="CU3uYPE7sudL+aVqoV6X2ajphotLNFN97DVxoWedPJvmyBr+eRpqqBgQWBw68O30Xi1LhNBOa4uuM6nK/xQ6qg==" saltValue="Q1hhAse+r7UlXpe3xjE7sA==" spinCount="100000" sheet="1" objects="1" scenarios="1" insertRows="0" sort="0" autoFilter="0" pivotTables="0"/>
  <mergeCells count="6">
    <mergeCell ref="A12:D12"/>
    <mergeCell ref="A1:P1"/>
    <mergeCell ref="A2:P2"/>
    <mergeCell ref="A3:P3"/>
    <mergeCell ref="A9:E9"/>
    <mergeCell ref="A11:I11"/>
  </mergeCells>
  <conditionalFormatting sqref="A7:M8">
    <cfRule type="cellIs" dxfId="6" priority="1" operator="equal">
      <formula>""</formula>
    </cfRule>
  </conditionalFormatting>
  <conditionalFormatting sqref="D7:E8">
    <cfRule type="expression" dxfId="5" priority="6">
      <formula>NOT(ISNUMBER(D7))</formula>
    </cfRule>
  </conditionalFormatting>
  <conditionalFormatting sqref="N7:N8">
    <cfRule type="cellIs" dxfId="4" priority="12" operator="equal">
      <formula>"Select"</formula>
    </cfRule>
  </conditionalFormatting>
  <conditionalFormatting sqref="O7:O8">
    <cfRule type="cellIs" dxfId="3" priority="8" operator="equal">
      <formula>""</formula>
    </cfRule>
  </conditionalFormatting>
  <dataValidations count="2">
    <dataValidation type="list" allowBlank="1" showInputMessage="1" showErrorMessage="1" sqref="N7:N8" xr:uid="{947F0791-CD04-4C9D-80B4-E2774CCF7437}">
      <formula1>$B$14:$B$16</formula1>
    </dataValidation>
    <dataValidation type="decimal" allowBlank="1" showInputMessage="1" showErrorMessage="1" errorTitle="Input Error" error="Please enter a numeric value between -99999999999999999 and 99999999999999999" sqref="O7:P8 F7:M8 P9" xr:uid="{2E28646B-6876-4049-8501-883B84DB8F17}">
      <formula1>-100000000000000000</formula1>
      <formula2>100000000000000000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AA73-E716-480B-9704-7198336F7F6F}">
  <dimension ref="A1:F15"/>
  <sheetViews>
    <sheetView tabSelected="1" workbookViewId="0">
      <selection activeCell="A13" sqref="A13"/>
    </sheetView>
  </sheetViews>
  <sheetFormatPr defaultColWidth="7.7109375" defaultRowHeight="15" x14ac:dyDescent="0.25"/>
  <cols>
    <col min="1" max="1" width="5.140625" style="130" bestFit="1" customWidth="1"/>
    <col min="2" max="2" width="41.140625" style="30" customWidth="1"/>
    <col min="3" max="3" width="11.5703125" style="30" customWidth="1"/>
    <col min="4" max="4" width="22" style="30" bestFit="1" customWidth="1"/>
    <col min="5" max="5" width="13.140625" style="30" customWidth="1"/>
    <col min="6" max="6" width="15.140625" style="30" customWidth="1"/>
    <col min="7" max="7" width="13" style="30" customWidth="1"/>
    <col min="8" max="8" width="15.7109375" style="30" customWidth="1"/>
    <col min="9" max="16384" width="7.7109375" style="30"/>
  </cols>
  <sheetData>
    <row r="1" spans="1:6" ht="22.15" customHeight="1" x14ac:dyDescent="0.25">
      <c r="A1" s="189" t="s">
        <v>237</v>
      </c>
      <c r="B1" s="189"/>
      <c r="C1" s="189"/>
      <c r="D1" s="189"/>
      <c r="E1" s="121"/>
    </row>
    <row r="2" spans="1:6" s="111" customFormat="1" x14ac:dyDescent="0.25">
      <c r="A2" s="109"/>
      <c r="B2" s="110"/>
      <c r="C2" s="109"/>
      <c r="D2" s="109"/>
      <c r="E2" s="109"/>
      <c r="F2" s="109"/>
    </row>
    <row r="3" spans="1:6" s="111" customFormat="1" x14ac:dyDescent="0.25">
      <c r="A3" s="109"/>
      <c r="B3" s="122" t="s">
        <v>0</v>
      </c>
      <c r="C3" s="190">
        <f>'General Information'!B3</f>
        <v>0</v>
      </c>
      <c r="D3" s="190"/>
      <c r="E3" s="190"/>
      <c r="F3" s="109"/>
    </row>
    <row r="4" spans="1:6" s="111" customFormat="1" x14ac:dyDescent="0.25">
      <c r="A4" s="109"/>
      <c r="B4" s="110"/>
      <c r="C4" s="109"/>
      <c r="D4" s="109"/>
      <c r="E4" s="109"/>
      <c r="F4" s="109"/>
    </row>
    <row r="5" spans="1:6" x14ac:dyDescent="0.25">
      <c r="A5" s="191" t="s">
        <v>246</v>
      </c>
      <c r="B5" s="191"/>
      <c r="C5" s="191"/>
      <c r="D5" s="191"/>
    </row>
    <row r="6" spans="1:6" ht="30" x14ac:dyDescent="0.25">
      <c r="A6" s="123" t="s">
        <v>121</v>
      </c>
      <c r="B6" s="124" t="s">
        <v>238</v>
      </c>
      <c r="C6" s="125" t="s">
        <v>239</v>
      </c>
      <c r="D6" s="124" t="s">
        <v>125</v>
      </c>
    </row>
    <row r="7" spans="1:6" s="5" customFormat="1" ht="30" x14ac:dyDescent="0.25">
      <c r="A7" s="104">
        <v>1</v>
      </c>
      <c r="B7" s="49" t="s">
        <v>240</v>
      </c>
      <c r="C7" s="126"/>
      <c r="D7" s="127"/>
    </row>
    <row r="8" spans="1:6" s="5" customFormat="1" ht="30" x14ac:dyDescent="0.25">
      <c r="A8" s="104">
        <v>2</v>
      </c>
      <c r="B8" s="49" t="s">
        <v>241</v>
      </c>
      <c r="C8" s="126"/>
      <c r="D8" s="127"/>
    </row>
    <row r="9" spans="1:6" s="5" customFormat="1" ht="30" x14ac:dyDescent="0.25">
      <c r="A9" s="104">
        <v>3</v>
      </c>
      <c r="B9" s="49" t="s">
        <v>242</v>
      </c>
      <c r="C9" s="126"/>
      <c r="D9" s="127"/>
    </row>
    <row r="10" spans="1:6" s="5" customFormat="1" x14ac:dyDescent="0.25">
      <c r="A10" s="128"/>
    </row>
    <row r="11" spans="1:6" s="5" customFormat="1" x14ac:dyDescent="0.25">
      <c r="A11" s="128"/>
    </row>
    <row r="12" spans="1:6" x14ac:dyDescent="0.25">
      <c r="A12" s="188" t="s">
        <v>247</v>
      </c>
      <c r="B12" s="188"/>
      <c r="C12" s="188"/>
      <c r="D12" s="188"/>
    </row>
    <row r="13" spans="1:6" ht="30" x14ac:dyDescent="0.25">
      <c r="A13" s="129" t="s">
        <v>121</v>
      </c>
      <c r="B13" s="129" t="s">
        <v>238</v>
      </c>
      <c r="C13" s="129" t="s">
        <v>133</v>
      </c>
      <c r="D13" s="129" t="s">
        <v>243</v>
      </c>
    </row>
    <row r="14" spans="1:6" s="5" customFormat="1" x14ac:dyDescent="0.25">
      <c r="A14" s="104">
        <v>1</v>
      </c>
      <c r="B14" s="49" t="s">
        <v>244</v>
      </c>
      <c r="C14" s="126"/>
      <c r="D14" s="127"/>
    </row>
    <row r="15" spans="1:6" s="5" customFormat="1" x14ac:dyDescent="0.25">
      <c r="A15" s="104">
        <v>2</v>
      </c>
      <c r="B15" s="49" t="s">
        <v>245</v>
      </c>
      <c r="C15" s="126"/>
      <c r="D15" s="127"/>
    </row>
  </sheetData>
  <sheetProtection algorithmName="SHA-512" hashValue="euJRKtgB5QpSvQ4mwj67+QvAlwXGR6CDTe4tB2CPCGkZ4e836upfzOqm49OeToNSVjibz3XjhUA/6vlfngtZqw==" saltValue="hhDcXJCr/kjR1cmFy8fRYA==" spinCount="100000" sheet="1" sort="0" autoFilter="0" pivotTables="0"/>
  <mergeCells count="4">
    <mergeCell ref="A12:D12"/>
    <mergeCell ref="A1:D1"/>
    <mergeCell ref="C3:E3"/>
    <mergeCell ref="A5:D5"/>
  </mergeCells>
  <conditionalFormatting sqref="C3">
    <cfRule type="cellIs" dxfId="2" priority="3" operator="equal">
      <formula>"Select"</formula>
    </cfRule>
  </conditionalFormatting>
  <conditionalFormatting sqref="C7:D9">
    <cfRule type="cellIs" dxfId="1" priority="5" operator="equal">
      <formula>""</formula>
    </cfRule>
  </conditionalFormatting>
  <conditionalFormatting sqref="C14:D15">
    <cfRule type="cellIs" dxfId="0" priority="4" operator="equal">
      <formul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55F1-4D7E-4212-B17E-60BFB3C311EF}">
  <dimension ref="A1:Z19"/>
  <sheetViews>
    <sheetView zoomScaleNormal="100" workbookViewId="0">
      <selection activeCell="H20" sqref="H20"/>
    </sheetView>
  </sheetViews>
  <sheetFormatPr defaultColWidth="9.140625" defaultRowHeight="15" x14ac:dyDescent="0.25"/>
  <cols>
    <col min="1" max="1" width="20.42578125" style="30" customWidth="1"/>
    <col min="2" max="2" width="12.42578125" style="30" customWidth="1"/>
    <col min="3" max="3" width="13.140625" style="30" customWidth="1"/>
    <col min="4" max="4" width="14.140625" style="30" customWidth="1"/>
    <col min="5" max="5" width="11.85546875" style="73" customWidth="1"/>
    <col min="6" max="6" width="12.42578125" style="30" customWidth="1"/>
    <col min="7" max="7" width="11.7109375" style="73" customWidth="1"/>
    <col min="8" max="8" width="16.42578125" style="30" customWidth="1"/>
    <col min="9" max="9" width="13.42578125" style="30" customWidth="1"/>
    <col min="10" max="10" width="10.42578125" style="72" customWidth="1"/>
    <col min="11" max="11" width="10" style="72" customWidth="1"/>
    <col min="12" max="13" width="12.7109375" style="30" customWidth="1"/>
    <col min="14" max="14" width="12.140625" style="73" customWidth="1"/>
    <col min="15" max="15" width="11.42578125" style="73" customWidth="1"/>
    <col min="16" max="16" width="11.7109375" style="74" customWidth="1"/>
    <col min="17" max="18" width="12.7109375" style="74" customWidth="1"/>
    <col min="19" max="19" width="13.85546875" style="74" customWidth="1"/>
    <col min="20" max="20" width="12.42578125" style="74" customWidth="1"/>
    <col min="21" max="21" width="12.140625" style="74" customWidth="1"/>
    <col min="22" max="23" width="12.7109375" style="30" customWidth="1"/>
    <col min="24" max="24" width="11.7109375" style="74" customWidth="1"/>
    <col min="25" max="25" width="12.42578125" style="73" customWidth="1"/>
    <col min="26" max="26" width="11.5703125" style="72" customWidth="1"/>
    <col min="27" max="16384" width="9.140625" style="30"/>
  </cols>
  <sheetData>
    <row r="1" spans="1:26" ht="15.6" customHeight="1" x14ac:dyDescent="0.25">
      <c r="A1" s="141" t="s">
        <v>233</v>
      </c>
      <c r="B1" s="141"/>
      <c r="C1" s="141"/>
      <c r="D1" s="141"/>
      <c r="E1" s="141"/>
      <c r="F1" s="141"/>
      <c r="G1" s="141"/>
      <c r="H1" s="141"/>
      <c r="I1" s="141"/>
      <c r="J1" s="141"/>
      <c r="K1" s="141"/>
      <c r="L1" s="141"/>
      <c r="M1" s="141"/>
      <c r="N1" s="141"/>
      <c r="O1" s="141"/>
      <c r="P1" s="141"/>
      <c r="Q1" s="141"/>
      <c r="R1" s="141"/>
      <c r="S1" s="141"/>
      <c r="T1" s="141"/>
      <c r="U1" s="141"/>
      <c r="V1" s="141"/>
      <c r="W1" s="141"/>
      <c r="X1" s="141"/>
      <c r="Y1" s="141"/>
      <c r="Z1" s="141"/>
    </row>
    <row r="2" spans="1:26" s="111" customFormat="1" x14ac:dyDescent="0.25">
      <c r="A2" s="109"/>
      <c r="B2" s="110"/>
      <c r="C2" s="109"/>
      <c r="D2" s="109"/>
      <c r="E2" s="109"/>
      <c r="F2" s="109"/>
      <c r="G2" s="109"/>
    </row>
    <row r="3" spans="1:26" s="111" customFormat="1" x14ac:dyDescent="0.25">
      <c r="A3" s="109"/>
      <c r="B3" s="150" t="s">
        <v>0</v>
      </c>
      <c r="C3" s="151"/>
      <c r="D3" s="152">
        <f>'General Information'!B3</f>
        <v>0</v>
      </c>
      <c r="E3" s="153"/>
      <c r="F3" s="154"/>
      <c r="G3" s="109"/>
    </row>
    <row r="4" spans="1:26" s="111" customFormat="1" x14ac:dyDescent="0.25">
      <c r="A4" s="109"/>
      <c r="B4" s="110"/>
      <c r="C4" s="109"/>
      <c r="D4" s="109"/>
      <c r="E4" s="109"/>
      <c r="F4" s="109"/>
      <c r="G4" s="109"/>
    </row>
    <row r="5" spans="1:26" s="113" customFormat="1" x14ac:dyDescent="0.25">
      <c r="A5" s="112" t="s">
        <v>216</v>
      </c>
    </row>
    <row r="6" spans="1:26" ht="86.45" customHeight="1" x14ac:dyDescent="0.25">
      <c r="A6" s="80" t="s">
        <v>1</v>
      </c>
      <c r="B6" s="80" t="s">
        <v>2</v>
      </c>
      <c r="C6" s="80" t="s">
        <v>3</v>
      </c>
      <c r="D6" s="80" t="s">
        <v>4</v>
      </c>
      <c r="E6" s="81" t="s">
        <v>5</v>
      </c>
      <c r="F6" s="80" t="s">
        <v>6</v>
      </c>
      <c r="G6" s="81" t="s">
        <v>7</v>
      </c>
      <c r="H6" s="40" t="s">
        <v>8</v>
      </c>
      <c r="I6" s="40" t="s">
        <v>9</v>
      </c>
      <c r="J6" s="40" t="s">
        <v>22</v>
      </c>
      <c r="K6" s="40" t="s">
        <v>10</v>
      </c>
      <c r="L6" s="148" t="s">
        <v>214</v>
      </c>
      <c r="M6" s="149"/>
      <c r="N6" s="82" t="s">
        <v>11</v>
      </c>
      <c r="O6" s="82" t="s">
        <v>12</v>
      </c>
      <c r="P6" s="83" t="s">
        <v>13</v>
      </c>
      <c r="Q6" s="83" t="s">
        <v>14</v>
      </c>
      <c r="R6" s="83" t="s">
        <v>15</v>
      </c>
      <c r="S6" s="83" t="s">
        <v>16</v>
      </c>
      <c r="T6" s="83" t="s">
        <v>17</v>
      </c>
      <c r="U6" s="83" t="s">
        <v>23</v>
      </c>
      <c r="V6" s="148" t="s">
        <v>213</v>
      </c>
      <c r="W6" s="149"/>
      <c r="X6" s="83" t="s">
        <v>19</v>
      </c>
      <c r="Y6" s="82" t="s">
        <v>20</v>
      </c>
      <c r="Z6" s="40" t="s">
        <v>33</v>
      </c>
    </row>
    <row r="7" spans="1:26" s="5" customFormat="1" x14ac:dyDescent="0.25">
      <c r="A7" s="60"/>
      <c r="B7" s="60"/>
      <c r="C7" s="60"/>
      <c r="D7" s="75"/>
      <c r="E7" s="17"/>
      <c r="F7" s="60"/>
      <c r="G7" s="17"/>
      <c r="H7" s="60"/>
      <c r="I7" s="60"/>
      <c r="J7" s="32" t="s">
        <v>28</v>
      </c>
      <c r="K7" s="32" t="s">
        <v>29</v>
      </c>
      <c r="L7" s="32" t="s">
        <v>28</v>
      </c>
      <c r="M7" s="60"/>
      <c r="N7" s="17"/>
      <c r="O7" s="17"/>
      <c r="P7" s="8"/>
      <c r="Q7" s="8"/>
      <c r="R7" s="8"/>
      <c r="S7" s="8"/>
      <c r="T7" s="8"/>
      <c r="U7" s="8"/>
      <c r="V7" s="32" t="s">
        <v>28</v>
      </c>
      <c r="W7" s="60"/>
      <c r="X7" s="8"/>
      <c r="Y7" s="17"/>
      <c r="Z7" s="32" t="s">
        <v>34</v>
      </c>
    </row>
    <row r="8" spans="1:26" s="5" customFormat="1" x14ac:dyDescent="0.25">
      <c r="A8" s="60"/>
      <c r="B8" s="60"/>
      <c r="C8" s="60"/>
      <c r="D8" s="75"/>
      <c r="E8" s="17"/>
      <c r="F8" s="60"/>
      <c r="G8" s="17"/>
      <c r="H8" s="60"/>
      <c r="I8" s="60"/>
      <c r="J8" s="32" t="s">
        <v>28</v>
      </c>
      <c r="K8" s="32" t="s">
        <v>29</v>
      </c>
      <c r="L8" s="32" t="s">
        <v>28</v>
      </c>
      <c r="M8" s="60"/>
      <c r="N8" s="17"/>
      <c r="O8" s="17"/>
      <c r="P8" s="8"/>
      <c r="Q8" s="8"/>
      <c r="R8" s="8"/>
      <c r="S8" s="8"/>
      <c r="T8" s="8"/>
      <c r="U8" s="8"/>
      <c r="V8" s="32" t="s">
        <v>28</v>
      </c>
      <c r="W8" s="60"/>
      <c r="X8" s="8"/>
      <c r="Y8" s="17"/>
      <c r="Z8" s="32" t="s">
        <v>34</v>
      </c>
    </row>
    <row r="9" spans="1:26" s="13" customFormat="1" x14ac:dyDescent="0.25">
      <c r="A9" s="143" t="s">
        <v>18</v>
      </c>
      <c r="B9" s="143"/>
      <c r="C9" s="143"/>
      <c r="D9" s="143"/>
      <c r="E9" s="143"/>
      <c r="F9" s="143"/>
      <c r="G9" s="143"/>
      <c r="H9" s="143"/>
      <c r="I9" s="143"/>
      <c r="J9" s="143"/>
      <c r="K9" s="143"/>
      <c r="L9" s="143"/>
      <c r="M9" s="143"/>
      <c r="N9" s="143"/>
      <c r="O9" s="143"/>
      <c r="P9" s="84">
        <f t="shared" ref="P9:U9" si="0">ROUND(SUM(P7:P8),2)</f>
        <v>0</v>
      </c>
      <c r="Q9" s="84">
        <f t="shared" si="0"/>
        <v>0</v>
      </c>
      <c r="R9" s="84">
        <f t="shared" si="0"/>
        <v>0</v>
      </c>
      <c r="S9" s="84">
        <f t="shared" si="0"/>
        <v>0</v>
      </c>
      <c r="T9" s="84">
        <f t="shared" si="0"/>
        <v>0</v>
      </c>
      <c r="U9" s="84">
        <f t="shared" si="0"/>
        <v>0</v>
      </c>
      <c r="V9" s="85"/>
      <c r="W9" s="85"/>
      <c r="X9" s="84">
        <f>ROUND(SUM(X7:X8),2)</f>
        <v>0</v>
      </c>
      <c r="Y9" s="144"/>
      <c r="Z9" s="144"/>
    </row>
    <row r="10" spans="1:26" s="76" customFormat="1" ht="14.45" customHeight="1" x14ac:dyDescent="0.25">
      <c r="A10" s="145" t="s">
        <v>21</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7"/>
    </row>
    <row r="11" spans="1:26" ht="12" customHeight="1" x14ac:dyDescent="0.25">
      <c r="A11" s="38"/>
      <c r="B11" s="38"/>
      <c r="C11" s="38"/>
      <c r="D11" s="38"/>
      <c r="E11" s="78"/>
      <c r="F11" s="38"/>
      <c r="G11" s="78"/>
      <c r="H11" s="38"/>
      <c r="I11" s="38"/>
      <c r="J11" s="37"/>
      <c r="K11" s="37"/>
      <c r="L11" s="38"/>
      <c r="M11" s="38"/>
      <c r="N11" s="78"/>
      <c r="O11" s="78"/>
      <c r="P11" s="79"/>
      <c r="Q11" s="79"/>
      <c r="R11" s="79"/>
      <c r="S11" s="79"/>
      <c r="T11" s="79"/>
      <c r="U11" s="79"/>
      <c r="V11" s="38"/>
      <c r="W11" s="38"/>
      <c r="X11" s="79"/>
      <c r="Y11" s="78"/>
      <c r="Z11" s="37"/>
    </row>
    <row r="12" spans="1:26" x14ac:dyDescent="0.25">
      <c r="A12" s="142" t="s">
        <v>35</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x14ac:dyDescent="0.25">
      <c r="E13" s="77"/>
    </row>
    <row r="15" spans="1:26" hidden="1" x14ac:dyDescent="0.25">
      <c r="S15" s="30"/>
      <c r="T15" s="30"/>
      <c r="U15" s="5" t="s">
        <v>34</v>
      </c>
    </row>
    <row r="16" spans="1:26" hidden="1" x14ac:dyDescent="0.25">
      <c r="S16" s="5" t="s">
        <v>28</v>
      </c>
      <c r="T16" s="5" t="s">
        <v>29</v>
      </c>
      <c r="U16" s="5" t="s">
        <v>30</v>
      </c>
    </row>
    <row r="17" spans="19:21" hidden="1" x14ac:dyDescent="0.25">
      <c r="S17" s="5" t="s">
        <v>24</v>
      </c>
      <c r="T17" s="5" t="s">
        <v>26</v>
      </c>
      <c r="U17" s="5" t="s">
        <v>31</v>
      </c>
    </row>
    <row r="18" spans="19:21" hidden="1" x14ac:dyDescent="0.25">
      <c r="S18" s="5" t="s">
        <v>25</v>
      </c>
      <c r="T18" s="5" t="s">
        <v>27</v>
      </c>
      <c r="U18" s="5" t="s">
        <v>32</v>
      </c>
    </row>
    <row r="19" spans="19:21" hidden="1" x14ac:dyDescent="0.25"/>
  </sheetData>
  <sheetProtection algorithmName="SHA-512" hashValue="+6WsJ5KrH4JKCkGUWInWC+k7RdG33KdT9Z7viGdvnmb/7cuPqY/Mz7JcbYdrGx/HcRcOkbqzy1hy4mbO1yaPsg==" saltValue="gcxQMO6blnw/G+/guv08Pw==" spinCount="100000" sheet="1" insertRows="0" sort="0" autoFilter="0" pivotTables="0"/>
  <mergeCells count="9">
    <mergeCell ref="A1:Z1"/>
    <mergeCell ref="A12:Z12"/>
    <mergeCell ref="A9:O9"/>
    <mergeCell ref="Y9:Z9"/>
    <mergeCell ref="A10:Z10"/>
    <mergeCell ref="V6:W6"/>
    <mergeCell ref="L6:M6"/>
    <mergeCell ref="B3:C3"/>
    <mergeCell ref="D3:F3"/>
  </mergeCells>
  <conditionalFormatting sqref="A7:I8">
    <cfRule type="cellIs" dxfId="55" priority="12" operator="equal">
      <formula>""</formula>
    </cfRule>
  </conditionalFormatting>
  <conditionalFormatting sqref="D3">
    <cfRule type="cellIs" dxfId="54" priority="1" operator="equal">
      <formula>"Select"</formula>
    </cfRule>
  </conditionalFormatting>
  <conditionalFormatting sqref="E7:E8">
    <cfRule type="expression" dxfId="53" priority="13">
      <formula>NOT(ISNUMBER(E7))</formula>
    </cfRule>
  </conditionalFormatting>
  <conditionalFormatting sqref="G7:G8">
    <cfRule type="expression" dxfId="52" priority="17">
      <formula>NOT(ISNUMBER(G7))</formula>
    </cfRule>
  </conditionalFormatting>
  <conditionalFormatting sqref="J7:J8">
    <cfRule type="cellIs" dxfId="51" priority="34" operator="equal">
      <formula>"Select"</formula>
    </cfRule>
  </conditionalFormatting>
  <conditionalFormatting sqref="K7:K8">
    <cfRule type="cellIs" dxfId="50" priority="33" operator="equal">
      <formula>"Yes/No"</formula>
    </cfRule>
  </conditionalFormatting>
  <conditionalFormatting sqref="L7:L8">
    <cfRule type="cellIs" dxfId="49" priority="3" operator="equal">
      <formula>"Select"</formula>
    </cfRule>
  </conditionalFormatting>
  <conditionalFormatting sqref="M7:U8">
    <cfRule type="cellIs" dxfId="48" priority="2" operator="equal">
      <formula>""</formula>
    </cfRule>
  </conditionalFormatting>
  <conditionalFormatting sqref="N7:O8">
    <cfRule type="expression" dxfId="47" priority="9">
      <formula>NOT(ISNUMBER(N7))</formula>
    </cfRule>
  </conditionalFormatting>
  <conditionalFormatting sqref="V7:V8">
    <cfRule type="cellIs" dxfId="46" priority="5" operator="equal">
      <formula>"Select"</formula>
    </cfRule>
  </conditionalFormatting>
  <conditionalFormatting sqref="W7:Y8">
    <cfRule type="cellIs" dxfId="45" priority="4" operator="equal">
      <formula>""</formula>
    </cfRule>
  </conditionalFormatting>
  <conditionalFormatting sqref="Y7:Y8">
    <cfRule type="expression" dxfId="44" priority="7">
      <formula>NOT(ISNUMBER(Y7))</formula>
    </cfRule>
  </conditionalFormatting>
  <conditionalFormatting sqref="Z7:Z8">
    <cfRule type="cellIs" dxfId="43" priority="20" operator="equal">
      <formula>"Stage"</formula>
    </cfRule>
  </conditionalFormatting>
  <dataValidations count="6">
    <dataValidation type="list" allowBlank="1" showInputMessage="1" showErrorMessage="1" sqref="J7:J8" xr:uid="{E12491C2-16C7-430A-882D-C1752C9E4CD2}">
      <formula1>$S$16:$S$18</formula1>
    </dataValidation>
    <dataValidation type="list" allowBlank="1" showInputMessage="1" showErrorMessage="1" sqref="K7:K8" xr:uid="{CFD17762-1DA4-455E-BF07-EEA0309FDE07}">
      <formula1>$T$16:$T$18</formula1>
    </dataValidation>
    <dataValidation type="list" allowBlank="1" showInputMessage="1" showErrorMessage="1" sqref="Z7:Z8" xr:uid="{FF20E1F0-DC82-4340-A850-9266B704F101}">
      <formula1>$U$15:$U$18</formula1>
    </dataValidation>
    <dataValidation type="list" allowBlank="1" showInputMessage="1" showErrorMessage="1" sqref="V7:V8" xr:uid="{F5E86EBF-2064-4383-A6F6-88D31128D6B8}">
      <formula1>"Select, Unsecured, Land &amp; Buildings, Shares pledged, Investments, Deposits, Business equipment, SBLC, Others "</formula1>
    </dataValidation>
    <dataValidation type="decimal" allowBlank="1" showInputMessage="1" showErrorMessage="1" errorTitle="Input Error" error="Please enter a numeric value between 0 and 99999999999999999" sqref="P9:Y9 L9:M9" xr:uid="{70FF34B6-D755-49E3-81C2-85E183846EBB}">
      <formula1>0</formula1>
      <formula2>99999999999999900</formula2>
    </dataValidation>
    <dataValidation type="list" allowBlank="1" showInputMessage="1" showErrorMessage="1" sqref="L7:L8" xr:uid="{E6D85EC0-6C94-4BC4-A6DC-71EA95D0DB20}">
      <formula1>"Select, Trade Finance, Commercial Loan, Syndicated Loan, ECB, Sovereign, Others"</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A867-149A-493A-8D67-AE55752A7C54}">
  <sheetPr>
    <tabColor theme="0"/>
  </sheetPr>
  <dimension ref="A1:Z18"/>
  <sheetViews>
    <sheetView zoomScale="85" zoomScaleNormal="85" workbookViewId="0">
      <selection activeCell="T9" sqref="T9"/>
    </sheetView>
  </sheetViews>
  <sheetFormatPr defaultColWidth="9.140625" defaultRowHeight="15" x14ac:dyDescent="0.25"/>
  <cols>
    <col min="1" max="1" width="20.42578125" style="30" customWidth="1"/>
    <col min="2" max="2" width="12.42578125" style="30" customWidth="1"/>
    <col min="3" max="3" width="13.140625" style="30" customWidth="1"/>
    <col min="4" max="4" width="14.140625" style="30" customWidth="1"/>
    <col min="5" max="5" width="11.85546875" style="73" customWidth="1"/>
    <col min="6" max="6" width="12.42578125" style="30" customWidth="1"/>
    <col min="7" max="7" width="11.7109375" style="73" customWidth="1"/>
    <col min="8" max="8" width="16.42578125" style="30" customWidth="1"/>
    <col min="9" max="9" width="13.42578125" style="30" customWidth="1"/>
    <col min="10" max="10" width="10.42578125" style="72" customWidth="1"/>
    <col min="11" max="11" width="10" style="72" customWidth="1"/>
    <col min="12" max="13" width="12.7109375" style="30" customWidth="1"/>
    <col min="14" max="14" width="12.140625" style="73" customWidth="1"/>
    <col min="15" max="15" width="11.42578125" style="73" customWidth="1"/>
    <col min="16" max="17" width="11.7109375" style="74" customWidth="1"/>
    <col min="18" max="18" width="11.140625" style="74" customWidth="1"/>
    <col min="19" max="19" width="11.85546875" style="74" customWidth="1"/>
    <col min="20" max="20" width="12.42578125" style="74" customWidth="1"/>
    <col min="21" max="21" width="12.140625" style="74" customWidth="1"/>
    <col min="22" max="23" width="12.7109375" style="30" customWidth="1"/>
    <col min="24" max="24" width="11.7109375" style="74" customWidth="1"/>
    <col min="25" max="25" width="12.42578125" style="73" customWidth="1"/>
    <col min="26" max="26" width="11.5703125" style="72" customWidth="1"/>
    <col min="27" max="16384" width="9.140625" style="30"/>
  </cols>
  <sheetData>
    <row r="1" spans="1:26" ht="15.6" customHeight="1" x14ac:dyDescent="0.25">
      <c r="A1" s="141" t="s">
        <v>169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row>
    <row r="2" spans="1:26" s="111" customFormat="1" x14ac:dyDescent="0.25">
      <c r="A2" s="109"/>
      <c r="B2" s="110"/>
      <c r="C2" s="109"/>
      <c r="D2" s="109"/>
      <c r="E2" s="109"/>
      <c r="F2" s="109"/>
      <c r="G2" s="109"/>
    </row>
    <row r="3" spans="1:26" s="111" customFormat="1" x14ac:dyDescent="0.25">
      <c r="A3" s="109"/>
      <c r="B3" s="150" t="s">
        <v>0</v>
      </c>
      <c r="C3" s="151"/>
      <c r="D3" s="152">
        <f>'General Information'!B3</f>
        <v>0</v>
      </c>
      <c r="E3" s="153"/>
      <c r="F3" s="154"/>
      <c r="G3" s="109"/>
    </row>
    <row r="4" spans="1:26" s="111" customFormat="1" x14ac:dyDescent="0.25">
      <c r="A4" s="109"/>
      <c r="B4" s="110"/>
      <c r="C4" s="109"/>
      <c r="D4" s="109"/>
      <c r="E4" s="109"/>
      <c r="F4" s="109"/>
      <c r="G4" s="109"/>
    </row>
    <row r="5" spans="1:26" s="113" customFormat="1" x14ac:dyDescent="0.25">
      <c r="A5" s="112" t="s">
        <v>216</v>
      </c>
    </row>
    <row r="6" spans="1:26" ht="86.45" customHeight="1" x14ac:dyDescent="0.25">
      <c r="A6" s="80" t="s">
        <v>1</v>
      </c>
      <c r="B6" s="80" t="s">
        <v>2</v>
      </c>
      <c r="C6" s="80" t="s">
        <v>3</v>
      </c>
      <c r="D6" s="80" t="s">
        <v>4</v>
      </c>
      <c r="E6" s="81" t="s">
        <v>5</v>
      </c>
      <c r="F6" s="80" t="s">
        <v>6</v>
      </c>
      <c r="G6" s="81" t="s">
        <v>7</v>
      </c>
      <c r="H6" s="40" t="s">
        <v>8</v>
      </c>
      <c r="I6" s="40" t="s">
        <v>9</v>
      </c>
      <c r="J6" s="40" t="s">
        <v>22</v>
      </c>
      <c r="K6" s="40" t="s">
        <v>10</v>
      </c>
      <c r="L6" s="148" t="s">
        <v>214</v>
      </c>
      <c r="M6" s="149"/>
      <c r="N6" s="82" t="s">
        <v>11</v>
      </c>
      <c r="O6" s="82" t="s">
        <v>12</v>
      </c>
      <c r="P6" s="83" t="s">
        <v>13</v>
      </c>
      <c r="Q6" s="83" t="s">
        <v>14</v>
      </c>
      <c r="R6" s="83" t="s">
        <v>15</v>
      </c>
      <c r="S6" s="83" t="s">
        <v>16</v>
      </c>
      <c r="T6" s="83" t="s">
        <v>17</v>
      </c>
      <c r="U6" s="83" t="s">
        <v>23</v>
      </c>
      <c r="V6" s="148" t="s">
        <v>213</v>
      </c>
      <c r="W6" s="149"/>
      <c r="X6" s="83" t="s">
        <v>19</v>
      </c>
      <c r="Y6" s="82" t="s">
        <v>20</v>
      </c>
      <c r="Z6" s="40" t="s">
        <v>33</v>
      </c>
    </row>
    <row r="7" spans="1:26" s="5" customFormat="1" x14ac:dyDescent="0.25">
      <c r="A7" s="60"/>
      <c r="B7" s="60"/>
      <c r="C7" s="60"/>
      <c r="D7" s="75"/>
      <c r="E7" s="17"/>
      <c r="F7" s="60"/>
      <c r="G7" s="17"/>
      <c r="H7" s="60"/>
      <c r="I7" s="60"/>
      <c r="J7" s="32" t="s">
        <v>28</v>
      </c>
      <c r="K7" s="32" t="s">
        <v>29</v>
      </c>
      <c r="L7" s="32" t="s">
        <v>28</v>
      </c>
      <c r="M7" s="60"/>
      <c r="N7" s="17"/>
      <c r="O7" s="17"/>
      <c r="P7" s="8"/>
      <c r="Q7" s="8"/>
      <c r="R7" s="8"/>
      <c r="S7" s="8"/>
      <c r="T7" s="8"/>
      <c r="U7" s="8"/>
      <c r="V7" s="32" t="s">
        <v>28</v>
      </c>
      <c r="W7" s="60"/>
      <c r="X7" s="8"/>
      <c r="Y7" s="17"/>
      <c r="Z7" s="32" t="s">
        <v>34</v>
      </c>
    </row>
    <row r="8" spans="1:26" s="5" customFormat="1" x14ac:dyDescent="0.25">
      <c r="A8" s="60"/>
      <c r="B8" s="60"/>
      <c r="C8" s="60"/>
      <c r="D8" s="75"/>
      <c r="E8" s="17"/>
      <c r="F8" s="60"/>
      <c r="G8" s="17"/>
      <c r="H8" s="60"/>
      <c r="I8" s="60"/>
      <c r="J8" s="32" t="s">
        <v>28</v>
      </c>
      <c r="K8" s="32" t="s">
        <v>29</v>
      </c>
      <c r="L8" s="32" t="s">
        <v>28</v>
      </c>
      <c r="M8" s="60"/>
      <c r="N8" s="17"/>
      <c r="O8" s="17"/>
      <c r="P8" s="8"/>
      <c r="Q8" s="8"/>
      <c r="R8" s="8"/>
      <c r="S8" s="8"/>
      <c r="T8" s="8"/>
      <c r="U8" s="8"/>
      <c r="V8" s="32" t="s">
        <v>28</v>
      </c>
      <c r="W8" s="60"/>
      <c r="X8" s="8"/>
      <c r="Y8" s="17"/>
      <c r="Z8" s="32" t="s">
        <v>34</v>
      </c>
    </row>
    <row r="9" spans="1:26" s="13" customFormat="1" x14ac:dyDescent="0.25">
      <c r="A9" s="143" t="s">
        <v>18</v>
      </c>
      <c r="B9" s="143"/>
      <c r="C9" s="143"/>
      <c r="D9" s="143"/>
      <c r="E9" s="143"/>
      <c r="F9" s="143"/>
      <c r="G9" s="143"/>
      <c r="H9" s="143"/>
      <c r="I9" s="143"/>
      <c r="J9" s="143"/>
      <c r="K9" s="143"/>
      <c r="L9" s="143"/>
      <c r="M9" s="143"/>
      <c r="N9" s="143"/>
      <c r="O9" s="143"/>
      <c r="P9" s="84">
        <f t="shared" ref="P9:U9" si="0">ROUND(SUM(P7:P8),2)</f>
        <v>0</v>
      </c>
      <c r="Q9" s="84">
        <f t="shared" si="0"/>
        <v>0</v>
      </c>
      <c r="R9" s="84">
        <f t="shared" si="0"/>
        <v>0</v>
      </c>
      <c r="S9" s="84">
        <f t="shared" si="0"/>
        <v>0</v>
      </c>
      <c r="T9" s="84">
        <f t="shared" si="0"/>
        <v>0</v>
      </c>
      <c r="U9" s="84">
        <f t="shared" si="0"/>
        <v>0</v>
      </c>
      <c r="V9" s="85"/>
      <c r="W9" s="85"/>
      <c r="X9" s="84">
        <f>ROUND(SUM(X7:X8),2)</f>
        <v>0</v>
      </c>
      <c r="Y9" s="144"/>
      <c r="Z9" s="144"/>
    </row>
    <row r="10" spans="1:26" s="76" customFormat="1" ht="14.45" customHeight="1" x14ac:dyDescent="0.25">
      <c r="A10" s="145" t="s">
        <v>21</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7"/>
    </row>
    <row r="11" spans="1:26" ht="12" customHeight="1" x14ac:dyDescent="0.25">
      <c r="A11" s="38"/>
      <c r="B11" s="38"/>
      <c r="C11" s="38"/>
      <c r="D11" s="38"/>
      <c r="E11" s="78"/>
      <c r="F11" s="38"/>
      <c r="G11" s="78"/>
      <c r="H11" s="38"/>
      <c r="I11" s="38"/>
      <c r="J11" s="37"/>
      <c r="K11" s="37"/>
      <c r="L11" s="38"/>
      <c r="M11" s="38"/>
      <c r="N11" s="78"/>
      <c r="O11" s="78"/>
      <c r="P11" s="79"/>
      <c r="Q11" s="79"/>
      <c r="R11" s="79"/>
      <c r="S11" s="79"/>
      <c r="T11" s="79"/>
      <c r="U11" s="79"/>
      <c r="V11" s="38"/>
      <c r="W11" s="38"/>
      <c r="X11" s="79"/>
      <c r="Y11" s="78"/>
      <c r="Z11" s="37"/>
    </row>
    <row r="12" spans="1:26" x14ac:dyDescent="0.25">
      <c r="A12" s="142" t="s">
        <v>35</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x14ac:dyDescent="0.25">
      <c r="E13" s="77"/>
    </row>
    <row r="15" spans="1:26" hidden="1" x14ac:dyDescent="0.25">
      <c r="S15" s="30"/>
      <c r="T15" s="30"/>
      <c r="U15" s="5" t="s">
        <v>34</v>
      </c>
    </row>
    <row r="16" spans="1:26" hidden="1" x14ac:dyDescent="0.25">
      <c r="S16" s="5" t="s">
        <v>28</v>
      </c>
      <c r="T16" s="5" t="s">
        <v>29</v>
      </c>
      <c r="U16" s="5" t="s">
        <v>30</v>
      </c>
    </row>
    <row r="17" spans="19:21" hidden="1" x14ac:dyDescent="0.25">
      <c r="S17" s="5" t="s">
        <v>24</v>
      </c>
      <c r="T17" s="5" t="s">
        <v>26</v>
      </c>
      <c r="U17" s="5" t="s">
        <v>31</v>
      </c>
    </row>
    <row r="18" spans="19:21" hidden="1" x14ac:dyDescent="0.25">
      <c r="S18" s="5" t="s">
        <v>25</v>
      </c>
      <c r="T18" s="5" t="s">
        <v>27</v>
      </c>
      <c r="U18" s="5" t="s">
        <v>32</v>
      </c>
    </row>
  </sheetData>
  <sheetProtection algorithmName="SHA-512" hashValue="nf7Jgj0kEQMxIxx2Qol9mxxXDGaotGUR7NHjlPujSvRVjlGwy7G3jJKkoO2hdGv++/uSUUF8ptsbtWjEjbya/g==" saltValue="E2Wgbfn6bW+TF89dj+EAiA==" spinCount="100000" sheet="1" insertRows="0" sort="0" autoFilter="0" pivotTables="0"/>
  <mergeCells count="9">
    <mergeCell ref="A1:Z1"/>
    <mergeCell ref="A12:Z12"/>
    <mergeCell ref="A9:O9"/>
    <mergeCell ref="Y9:Z9"/>
    <mergeCell ref="A10:Z10"/>
    <mergeCell ref="B3:C3"/>
    <mergeCell ref="D3:F3"/>
    <mergeCell ref="L6:M6"/>
    <mergeCell ref="V6:W6"/>
  </mergeCells>
  <conditionalFormatting sqref="A7:I8">
    <cfRule type="cellIs" dxfId="42" priority="12" operator="equal">
      <formula>""</formula>
    </cfRule>
  </conditionalFormatting>
  <conditionalFormatting sqref="D3">
    <cfRule type="cellIs" dxfId="41" priority="1" operator="equal">
      <formula>"Select"</formula>
    </cfRule>
  </conditionalFormatting>
  <conditionalFormatting sqref="E7:E8">
    <cfRule type="expression" dxfId="40" priority="13">
      <formula>NOT(ISNUMBER(E7))</formula>
    </cfRule>
  </conditionalFormatting>
  <conditionalFormatting sqref="G7:G8">
    <cfRule type="expression" dxfId="39" priority="15">
      <formula>NOT(ISNUMBER(G7))</formula>
    </cfRule>
  </conditionalFormatting>
  <conditionalFormatting sqref="J7:J8">
    <cfRule type="cellIs" dxfId="38" priority="27" operator="equal">
      <formula>"Select"</formula>
    </cfRule>
  </conditionalFormatting>
  <conditionalFormatting sqref="K7:K8">
    <cfRule type="cellIs" dxfId="37" priority="26" operator="equal">
      <formula>"Yes/No"</formula>
    </cfRule>
  </conditionalFormatting>
  <conditionalFormatting sqref="L7:L8">
    <cfRule type="cellIs" dxfId="36" priority="3" operator="equal">
      <formula>"Select"</formula>
    </cfRule>
  </conditionalFormatting>
  <conditionalFormatting sqref="M7:U8">
    <cfRule type="cellIs" dxfId="35" priority="2" operator="equal">
      <formula>""</formula>
    </cfRule>
  </conditionalFormatting>
  <conditionalFormatting sqref="N7:O8">
    <cfRule type="expression" dxfId="34" priority="9">
      <formula>NOT(ISNUMBER(N7))</formula>
    </cfRule>
  </conditionalFormatting>
  <conditionalFormatting sqref="V7:V8">
    <cfRule type="cellIs" dxfId="33" priority="5" operator="equal">
      <formula>"Select"</formula>
    </cfRule>
  </conditionalFormatting>
  <conditionalFormatting sqref="W7:Y8">
    <cfRule type="cellIs" dxfId="32" priority="4" operator="equal">
      <formula>""</formula>
    </cfRule>
  </conditionalFormatting>
  <conditionalFormatting sqref="Y7:Y8">
    <cfRule type="expression" dxfId="31" priority="7">
      <formula>NOT(ISNUMBER(Y7))</formula>
    </cfRule>
  </conditionalFormatting>
  <conditionalFormatting sqref="Z7:Z8">
    <cfRule type="cellIs" dxfId="30" priority="16" operator="equal">
      <formula>"Stage"</formula>
    </cfRule>
  </conditionalFormatting>
  <dataValidations count="6">
    <dataValidation type="list" allowBlank="1" showInputMessage="1" showErrorMessage="1" sqref="Z7:Z8" xr:uid="{87002793-5377-4922-B3FC-BC16E6A23D55}">
      <formula1>$U$15:$U$18</formula1>
    </dataValidation>
    <dataValidation type="list" allowBlank="1" showInputMessage="1" showErrorMessage="1" sqref="K7:K8" xr:uid="{936F6C2C-B201-451C-A41A-179233EB53C8}">
      <formula1>$T$16:$T$18</formula1>
    </dataValidation>
    <dataValidation type="list" allowBlank="1" showInputMessage="1" showErrorMessage="1" sqref="J7:J8" xr:uid="{4836049C-8DE0-480B-ADD5-145145E69CDB}">
      <formula1>$S$16:$S$18</formula1>
    </dataValidation>
    <dataValidation type="decimal" allowBlank="1" showInputMessage="1" showErrorMessage="1" errorTitle="Input Error" error="Please enter a numeric value between 0 and 99999999999999999" sqref="P9:Y9 L9:M9" xr:uid="{B51D79FE-C840-4CDB-AC40-0116333054CB}">
      <formula1>0</formula1>
      <formula2>99999999999999900</formula2>
    </dataValidation>
    <dataValidation type="list" allowBlank="1" showInputMessage="1" showErrorMessage="1" sqref="V7:V8" xr:uid="{4C5E43B1-F51D-405C-BDE7-2A96D92748F5}">
      <formula1>"Select, Unsecured, Land &amp; Buildings, Shares pledged, Investments, Deposits, Business equipment, SBLC, Others "</formula1>
    </dataValidation>
    <dataValidation type="list" allowBlank="1" showInputMessage="1" showErrorMessage="1" sqref="L7:L8" xr:uid="{08B9C10F-2BAC-4AA5-9CEA-FBD23DCB522E}">
      <formula1>"Select, Trade Finance, Commercial Loan, Syndicated Loan, ECB, Sovereign, Others"</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C70B-8CB5-4E8D-BA19-564692879479}">
  <dimension ref="A1:S16"/>
  <sheetViews>
    <sheetView workbookViewId="0">
      <selection activeCell="F9" sqref="F9"/>
    </sheetView>
  </sheetViews>
  <sheetFormatPr defaultColWidth="8.7109375" defaultRowHeight="15" x14ac:dyDescent="0.25"/>
  <cols>
    <col min="1" max="1" width="47" style="86" customWidth="1"/>
    <col min="2" max="2" width="13" style="86" customWidth="1"/>
    <col min="3" max="3" width="14.85546875" style="86" customWidth="1"/>
    <col min="4" max="7" width="16.140625" style="86" customWidth="1"/>
    <col min="8" max="16384" width="8.7109375" style="86"/>
  </cols>
  <sheetData>
    <row r="1" spans="1:19" ht="18.75" x14ac:dyDescent="0.3">
      <c r="A1" s="155"/>
      <c r="B1" s="155"/>
      <c r="C1" s="155"/>
      <c r="D1" s="155"/>
      <c r="E1" s="155"/>
      <c r="F1" s="155"/>
      <c r="G1" s="155"/>
      <c r="R1" s="86" t="s">
        <v>36</v>
      </c>
      <c r="S1" s="86" t="s">
        <v>37</v>
      </c>
    </row>
    <row r="2" spans="1:19" s="111" customFormat="1" x14ac:dyDescent="0.25">
      <c r="A2" s="109"/>
      <c r="B2" s="110"/>
      <c r="C2" s="109"/>
      <c r="D2" s="109"/>
      <c r="E2" s="109"/>
      <c r="F2" s="109"/>
      <c r="G2" s="109"/>
    </row>
    <row r="3" spans="1:19" s="111" customFormat="1" x14ac:dyDescent="0.25">
      <c r="A3" s="109"/>
      <c r="B3" s="150" t="s">
        <v>0</v>
      </c>
      <c r="C3" s="151"/>
      <c r="D3" s="158">
        <f>'General Information'!B3</f>
        <v>0</v>
      </c>
      <c r="E3" s="159"/>
      <c r="F3" s="160"/>
      <c r="G3" s="109"/>
    </row>
    <row r="4" spans="1:19" s="111" customFormat="1" x14ac:dyDescent="0.25">
      <c r="A4" s="109"/>
      <c r="B4" s="110"/>
      <c r="C4" s="109"/>
      <c r="D4" s="109"/>
      <c r="E4" s="109"/>
      <c r="F4" s="109"/>
      <c r="G4" s="109"/>
    </row>
    <row r="5" spans="1:19" ht="45" x14ac:dyDescent="0.25">
      <c r="A5" s="80"/>
      <c r="B5" s="80" t="s">
        <v>13</v>
      </c>
      <c r="C5" s="80" t="s">
        <v>39</v>
      </c>
      <c r="D5" s="80" t="s">
        <v>40</v>
      </c>
      <c r="E5" s="80" t="s">
        <v>41</v>
      </c>
      <c r="F5" s="80" t="s">
        <v>42</v>
      </c>
      <c r="G5" s="80" t="s">
        <v>43</v>
      </c>
      <c r="I5" s="87"/>
    </row>
    <row r="6" spans="1:19" x14ac:dyDescent="0.25">
      <c r="A6" s="90" t="s">
        <v>44</v>
      </c>
      <c r="B6" s="8">
        <v>0</v>
      </c>
      <c r="C6" s="8">
        <v>0</v>
      </c>
      <c r="D6" s="8">
        <v>0</v>
      </c>
      <c r="E6" s="8">
        <v>0</v>
      </c>
      <c r="F6" s="8">
        <v>0</v>
      </c>
      <c r="G6" s="8">
        <v>0</v>
      </c>
      <c r="I6" s="87"/>
    </row>
    <row r="7" spans="1:19" ht="30" x14ac:dyDescent="0.25">
      <c r="A7" s="90" t="s">
        <v>45</v>
      </c>
      <c r="B7" s="131">
        <f>'Between $1 Mn and $5 Mn'!P9</f>
        <v>0</v>
      </c>
      <c r="C7" s="131">
        <f>'Between $1 Mn and $5 Mn'!Q9</f>
        <v>0</v>
      </c>
      <c r="D7" s="131">
        <f>'Between $1 Mn and $5 Mn'!R9</f>
        <v>0</v>
      </c>
      <c r="E7" s="131">
        <f>'Between $1 Mn and $5 Mn'!S9</f>
        <v>0</v>
      </c>
      <c r="F7" s="131">
        <f>'Between $1 Mn and $5 Mn'!T9</f>
        <v>0</v>
      </c>
      <c r="G7" s="131">
        <f>'Between $1 Mn and $5 Mn'!X9</f>
        <v>0</v>
      </c>
      <c r="I7" s="87"/>
    </row>
    <row r="8" spans="1:19" x14ac:dyDescent="0.25">
      <c r="A8" s="90" t="s">
        <v>46</v>
      </c>
      <c r="B8" s="131">
        <f>'$5 Mn &amp; above'!P9</f>
        <v>0</v>
      </c>
      <c r="C8" s="131">
        <f>'$5 Mn &amp; above'!Q9</f>
        <v>0</v>
      </c>
      <c r="D8" s="131">
        <f>'$5 Mn &amp; above'!R9</f>
        <v>0</v>
      </c>
      <c r="E8" s="131">
        <f>'$5 Mn &amp; above'!S9</f>
        <v>0</v>
      </c>
      <c r="F8" s="131">
        <f>'$5 Mn &amp; above'!T9</f>
        <v>0</v>
      </c>
      <c r="G8" s="131">
        <f>'$5 Mn &amp; above'!X9</f>
        <v>0</v>
      </c>
      <c r="I8" s="87"/>
    </row>
    <row r="9" spans="1:19" s="19" customFormat="1" x14ac:dyDescent="0.25">
      <c r="A9" s="25" t="s">
        <v>18</v>
      </c>
      <c r="B9" s="26">
        <f t="shared" ref="B9:G9" si="0">ROUND(+B6+B7+B8,2)</f>
        <v>0</v>
      </c>
      <c r="C9" s="26">
        <f t="shared" si="0"/>
        <v>0</v>
      </c>
      <c r="D9" s="26">
        <f t="shared" si="0"/>
        <v>0</v>
      </c>
      <c r="E9" s="26">
        <f t="shared" si="0"/>
        <v>0</v>
      </c>
      <c r="F9" s="26">
        <f t="shared" si="0"/>
        <v>0</v>
      </c>
      <c r="G9" s="26">
        <f t="shared" si="0"/>
        <v>0</v>
      </c>
      <c r="I9" s="88"/>
    </row>
    <row r="10" spans="1:19" x14ac:dyDescent="0.25">
      <c r="A10" s="156"/>
      <c r="B10" s="156"/>
      <c r="C10" s="156"/>
      <c r="D10" s="156"/>
      <c r="E10" s="156"/>
      <c r="F10" s="157"/>
      <c r="G10" s="157"/>
      <c r="I10" s="87"/>
    </row>
    <row r="11" spans="1:19" x14ac:dyDescent="0.25">
      <c r="A11" s="87"/>
      <c r="B11" s="87"/>
      <c r="C11" s="87"/>
      <c r="D11" s="87"/>
      <c r="E11" s="87"/>
      <c r="F11" s="87"/>
      <c r="G11" s="87"/>
      <c r="H11" s="87"/>
      <c r="I11" s="87" t="s">
        <v>38</v>
      </c>
    </row>
    <row r="16" spans="1:19" x14ac:dyDescent="0.25">
      <c r="D16" s="89"/>
    </row>
  </sheetData>
  <sheetProtection algorithmName="SHA-512" hashValue="/qVzS9IXJl0woWVLQVYlfijlWT9nECj4l6hF5oYqXWkbZXuH33bxLP63lU8OZD31yMy7epWcgPnIRFryeSSFDQ==" saltValue="lEMQ7Rt1lwD760ZUOInI/g==" spinCount="100000" sheet="1" insertRows="0" sort="0" autoFilter="0" pivotTables="0"/>
  <mergeCells count="4">
    <mergeCell ref="A1:G1"/>
    <mergeCell ref="A10:G10"/>
    <mergeCell ref="B3:C3"/>
    <mergeCell ref="D3:F3"/>
  </mergeCells>
  <conditionalFormatting sqref="B6:G8">
    <cfRule type="cellIs" dxfId="29" priority="2" operator="equal">
      <formula>""</formula>
    </cfRule>
  </conditionalFormatting>
  <conditionalFormatting sqref="D3">
    <cfRule type="cellIs" dxfId="28" priority="1" operator="equal">
      <formula>"Select"</formula>
    </cfRule>
  </conditionalFormatting>
  <dataValidations count="1">
    <dataValidation type="decimal" allowBlank="1" showInputMessage="1" showErrorMessage="1" errorTitle="Input Error" error="Please enter a numeric value between 0 and 99999999999999999" sqref="B9:G9" xr:uid="{4EFE9001-3C78-4B38-B5CF-D169206FACF3}">
      <formula1>0</formula1>
      <formula2>99999999999999900</formula2>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2347-61B8-4135-A9E1-68C67A54F37F}">
  <dimension ref="A1:J56"/>
  <sheetViews>
    <sheetView topLeftCell="A6" zoomScale="70" zoomScaleNormal="70" workbookViewId="0">
      <selection activeCell="H53" sqref="H53"/>
    </sheetView>
  </sheetViews>
  <sheetFormatPr defaultColWidth="8.7109375" defaultRowHeight="15" x14ac:dyDescent="0.25"/>
  <cols>
    <col min="1" max="1" width="17.85546875" style="5" customWidth="1"/>
    <col min="2" max="2" width="36" style="5" customWidth="1"/>
    <col min="3" max="3" width="13.140625" style="5" customWidth="1"/>
    <col min="4" max="4" width="14.42578125" style="5" customWidth="1"/>
    <col min="5" max="5" width="12.42578125" style="5" customWidth="1"/>
    <col min="6" max="6" width="10.7109375" style="5" customWidth="1"/>
    <col min="7" max="7" width="11.140625" style="11" customWidth="1"/>
    <col min="8" max="8" width="15.140625" style="5" customWidth="1"/>
    <col min="9" max="9" width="8.7109375" style="5"/>
    <col min="10" max="10" width="0" style="5" hidden="1" customWidth="1"/>
    <col min="11" max="16384" width="8.7109375" style="5"/>
  </cols>
  <sheetData>
    <row r="1" spans="1:10" ht="15.75" x14ac:dyDescent="0.25">
      <c r="A1" s="162" t="s">
        <v>47</v>
      </c>
      <c r="B1" s="163"/>
      <c r="C1" s="163"/>
      <c r="D1" s="163"/>
      <c r="E1" s="163"/>
      <c r="F1" s="163"/>
      <c r="G1" s="163"/>
      <c r="H1" s="164"/>
    </row>
    <row r="2" spans="1:10" s="111" customFormat="1" x14ac:dyDescent="0.25">
      <c r="A2" s="109"/>
      <c r="B2" s="110"/>
      <c r="C2" s="109"/>
      <c r="D2" s="109"/>
      <c r="E2" s="109"/>
      <c r="F2" s="109"/>
      <c r="G2" s="109"/>
    </row>
    <row r="3" spans="1:10" s="111" customFormat="1" x14ac:dyDescent="0.25">
      <c r="A3" s="109"/>
      <c r="B3" s="150" t="s">
        <v>0</v>
      </c>
      <c r="C3" s="151"/>
      <c r="D3" s="152">
        <f>'General Information'!B3</f>
        <v>0</v>
      </c>
      <c r="E3" s="153"/>
      <c r="F3" s="154"/>
      <c r="G3" s="109"/>
    </row>
    <row r="4" spans="1:10" s="111" customFormat="1" x14ac:dyDescent="0.25">
      <c r="A4" s="109"/>
      <c r="B4" s="110"/>
      <c r="C4" s="109"/>
      <c r="D4" s="109"/>
      <c r="E4" s="109"/>
      <c r="F4" s="109"/>
      <c r="G4" s="109"/>
    </row>
    <row r="5" spans="1:10" s="113" customFormat="1" x14ac:dyDescent="0.25">
      <c r="A5" s="112" t="s">
        <v>216</v>
      </c>
    </row>
    <row r="6" spans="1:10" ht="95.25" customHeight="1" thickBot="1" x14ac:dyDescent="0.3">
      <c r="A6" s="80" t="s">
        <v>48</v>
      </c>
      <c r="B6" s="80" t="s">
        <v>49</v>
      </c>
      <c r="C6" s="80" t="s">
        <v>50</v>
      </c>
      <c r="D6" s="80" t="s">
        <v>51</v>
      </c>
      <c r="E6" s="80" t="s">
        <v>52</v>
      </c>
      <c r="F6" s="80" t="s">
        <v>53</v>
      </c>
      <c r="G6" s="80" t="s">
        <v>54</v>
      </c>
      <c r="H6" s="80" t="s">
        <v>55</v>
      </c>
    </row>
    <row r="7" spans="1:10" ht="15.75" thickBot="1" x14ac:dyDescent="0.3">
      <c r="A7" s="165" t="s">
        <v>56</v>
      </c>
      <c r="B7" s="115" t="s">
        <v>58</v>
      </c>
      <c r="C7" s="8"/>
      <c r="D7" s="8"/>
      <c r="E7" s="8"/>
      <c r="F7" s="8"/>
      <c r="G7" s="12"/>
      <c r="H7" s="9" t="s">
        <v>29</v>
      </c>
      <c r="J7" s="5" t="s">
        <v>29</v>
      </c>
    </row>
    <row r="8" spans="1:10" ht="15.75" thickBot="1" x14ac:dyDescent="0.3">
      <c r="A8" s="166"/>
      <c r="B8" s="116" t="s">
        <v>57</v>
      </c>
      <c r="C8" s="8"/>
      <c r="D8" s="8"/>
      <c r="E8" s="8"/>
      <c r="F8" s="8"/>
      <c r="G8" s="12"/>
      <c r="H8" s="9" t="s">
        <v>29</v>
      </c>
      <c r="J8" s="5" t="s">
        <v>26</v>
      </c>
    </row>
    <row r="9" spans="1:10" ht="15.75" thickBot="1" x14ac:dyDescent="0.3">
      <c r="A9" s="166"/>
      <c r="B9" s="116" t="s">
        <v>65</v>
      </c>
      <c r="C9" s="8"/>
      <c r="D9" s="8"/>
      <c r="E9" s="8"/>
      <c r="F9" s="8"/>
      <c r="G9" s="12"/>
      <c r="H9" s="9" t="s">
        <v>29</v>
      </c>
      <c r="J9" s="5" t="s">
        <v>27</v>
      </c>
    </row>
    <row r="10" spans="1:10" ht="15.75" thickBot="1" x14ac:dyDescent="0.3">
      <c r="A10" s="166"/>
      <c r="B10" s="116" t="s">
        <v>218</v>
      </c>
      <c r="C10" s="8"/>
      <c r="D10" s="8"/>
      <c r="E10" s="8"/>
      <c r="F10" s="8"/>
      <c r="G10" s="12"/>
      <c r="H10" s="9" t="s">
        <v>29</v>
      </c>
    </row>
    <row r="11" spans="1:10" ht="15.75" thickBot="1" x14ac:dyDescent="0.3">
      <c r="A11" s="166"/>
      <c r="B11" s="116" t="s">
        <v>59</v>
      </c>
      <c r="C11" s="8"/>
      <c r="D11" s="8"/>
      <c r="E11" s="8"/>
      <c r="F11" s="8"/>
      <c r="G11" s="12"/>
      <c r="H11" s="9" t="s">
        <v>29</v>
      </c>
    </row>
    <row r="12" spans="1:10" ht="15.75" thickBot="1" x14ac:dyDescent="0.3">
      <c r="A12" s="166"/>
      <c r="B12" s="116" t="s">
        <v>60</v>
      </c>
      <c r="C12" s="8"/>
      <c r="D12" s="8"/>
      <c r="E12" s="8"/>
      <c r="F12" s="8"/>
      <c r="G12" s="12"/>
      <c r="H12" s="9" t="s">
        <v>29</v>
      </c>
    </row>
    <row r="13" spans="1:10" ht="15.75" thickBot="1" x14ac:dyDescent="0.3">
      <c r="A13" s="166"/>
      <c r="B13" s="116" t="s">
        <v>219</v>
      </c>
      <c r="C13" s="8"/>
      <c r="D13" s="8"/>
      <c r="E13" s="8"/>
      <c r="F13" s="8"/>
      <c r="G13" s="12"/>
      <c r="H13" s="9" t="s">
        <v>29</v>
      </c>
    </row>
    <row r="14" spans="1:10" ht="15.75" thickBot="1" x14ac:dyDescent="0.3">
      <c r="A14" s="166"/>
      <c r="B14" s="116" t="s">
        <v>220</v>
      </c>
      <c r="C14" s="8"/>
      <c r="D14" s="8"/>
      <c r="E14" s="8"/>
      <c r="F14" s="8"/>
      <c r="G14" s="12"/>
      <c r="H14" s="9" t="s">
        <v>29</v>
      </c>
    </row>
    <row r="15" spans="1:10" ht="15.75" thickBot="1" x14ac:dyDescent="0.3">
      <c r="A15" s="166"/>
      <c r="B15" s="117" t="s">
        <v>221</v>
      </c>
      <c r="C15" s="8"/>
      <c r="D15" s="8"/>
      <c r="E15" s="8"/>
      <c r="F15" s="8"/>
      <c r="G15" s="12"/>
      <c r="H15" s="9" t="s">
        <v>29</v>
      </c>
    </row>
    <row r="16" spans="1:10" ht="15.75" thickBot="1" x14ac:dyDescent="0.3">
      <c r="A16" s="166"/>
      <c r="B16" s="116" t="s">
        <v>222</v>
      </c>
      <c r="C16" s="8"/>
      <c r="D16" s="8"/>
      <c r="E16" s="8"/>
      <c r="F16" s="8"/>
      <c r="G16" s="12"/>
      <c r="H16" s="9" t="s">
        <v>29</v>
      </c>
    </row>
    <row r="17" spans="1:8" ht="15.75" thickBot="1" x14ac:dyDescent="0.3">
      <c r="A17" s="166"/>
      <c r="B17" s="116" t="s">
        <v>223</v>
      </c>
      <c r="C17" s="8"/>
      <c r="D17" s="8"/>
      <c r="E17" s="8"/>
      <c r="F17" s="8"/>
      <c r="G17" s="12"/>
      <c r="H17" s="9" t="s">
        <v>29</v>
      </c>
    </row>
    <row r="18" spans="1:8" ht="15.75" thickBot="1" x14ac:dyDescent="0.3">
      <c r="A18" s="166"/>
      <c r="B18" s="116" t="s">
        <v>61</v>
      </c>
      <c r="C18" s="8"/>
      <c r="D18" s="8"/>
      <c r="E18" s="8"/>
      <c r="F18" s="8"/>
      <c r="G18" s="12"/>
      <c r="H18" s="9" t="s">
        <v>29</v>
      </c>
    </row>
    <row r="19" spans="1:8" ht="15.75" thickBot="1" x14ac:dyDescent="0.3">
      <c r="A19" s="166"/>
      <c r="B19" s="116" t="s">
        <v>62</v>
      </c>
      <c r="C19" s="8"/>
      <c r="D19" s="8"/>
      <c r="E19" s="8"/>
      <c r="F19" s="8"/>
      <c r="G19" s="12"/>
      <c r="H19" s="9" t="s">
        <v>29</v>
      </c>
    </row>
    <row r="20" spans="1:8" ht="15.75" thickBot="1" x14ac:dyDescent="0.3">
      <c r="A20" s="166"/>
      <c r="B20" s="116" t="s">
        <v>66</v>
      </c>
      <c r="C20" s="8"/>
      <c r="D20" s="8"/>
      <c r="E20" s="8"/>
      <c r="F20" s="8"/>
      <c r="G20" s="12"/>
      <c r="H20" s="9" t="s">
        <v>29</v>
      </c>
    </row>
    <row r="21" spans="1:8" ht="15.75" thickBot="1" x14ac:dyDescent="0.3">
      <c r="A21" s="166"/>
      <c r="B21" s="116" t="s">
        <v>64</v>
      </c>
      <c r="C21" s="8"/>
      <c r="D21" s="8"/>
      <c r="E21" s="8"/>
      <c r="F21" s="8"/>
      <c r="G21" s="12"/>
      <c r="H21" s="9" t="s">
        <v>29</v>
      </c>
    </row>
    <row r="22" spans="1:8" ht="15.75" thickBot="1" x14ac:dyDescent="0.3">
      <c r="A22" s="166"/>
      <c r="B22" s="116" t="s">
        <v>63</v>
      </c>
      <c r="C22" s="8"/>
      <c r="D22" s="8"/>
      <c r="E22" s="8"/>
      <c r="F22" s="8"/>
      <c r="G22" s="12"/>
      <c r="H22" s="9" t="s">
        <v>29</v>
      </c>
    </row>
    <row r="23" spans="1:8" ht="30.75" thickBot="1" x14ac:dyDescent="0.3">
      <c r="A23" s="167"/>
      <c r="B23" s="118" t="s">
        <v>224</v>
      </c>
      <c r="C23" s="8"/>
      <c r="D23" s="8"/>
      <c r="E23" s="8"/>
      <c r="F23" s="8"/>
      <c r="G23" s="12"/>
      <c r="H23" s="9" t="s">
        <v>29</v>
      </c>
    </row>
    <row r="24" spans="1:8" ht="15.75" thickBot="1" x14ac:dyDescent="0.3">
      <c r="A24" s="165" t="s">
        <v>67</v>
      </c>
      <c r="B24" s="115" t="s">
        <v>71</v>
      </c>
      <c r="C24" s="8"/>
      <c r="D24" s="8"/>
      <c r="E24" s="8"/>
      <c r="F24" s="8"/>
      <c r="G24" s="12"/>
      <c r="H24" s="9" t="s">
        <v>29</v>
      </c>
    </row>
    <row r="25" spans="1:8" ht="15.75" thickBot="1" x14ac:dyDescent="0.3">
      <c r="A25" s="166"/>
      <c r="B25" s="116" t="s">
        <v>225</v>
      </c>
      <c r="C25" s="8"/>
      <c r="D25" s="8"/>
      <c r="E25" s="8"/>
      <c r="F25" s="8"/>
      <c r="G25" s="12"/>
      <c r="H25" s="9" t="s">
        <v>29</v>
      </c>
    </row>
    <row r="26" spans="1:8" ht="15.75" thickBot="1" x14ac:dyDescent="0.3">
      <c r="A26" s="166"/>
      <c r="B26" s="116" t="s">
        <v>68</v>
      </c>
      <c r="C26" s="8"/>
      <c r="D26" s="8"/>
      <c r="E26" s="8"/>
      <c r="F26" s="8"/>
      <c r="G26" s="12"/>
      <c r="H26" s="9" t="s">
        <v>29</v>
      </c>
    </row>
    <row r="27" spans="1:8" ht="15.75" thickBot="1" x14ac:dyDescent="0.3">
      <c r="A27" s="166"/>
      <c r="B27" s="116" t="s">
        <v>226</v>
      </c>
      <c r="C27" s="8"/>
      <c r="D27" s="8"/>
      <c r="E27" s="8"/>
      <c r="F27" s="8"/>
      <c r="G27" s="12"/>
      <c r="H27" s="9" t="s">
        <v>29</v>
      </c>
    </row>
    <row r="28" spans="1:8" ht="15.75" thickBot="1" x14ac:dyDescent="0.3">
      <c r="A28" s="166"/>
      <c r="B28" s="116" t="s">
        <v>105</v>
      </c>
      <c r="C28" s="8"/>
      <c r="D28" s="8"/>
      <c r="E28" s="8"/>
      <c r="F28" s="8"/>
      <c r="G28" s="12"/>
      <c r="H28" s="9" t="s">
        <v>29</v>
      </c>
    </row>
    <row r="29" spans="1:8" ht="15.75" thickBot="1" x14ac:dyDescent="0.3">
      <c r="A29" s="166"/>
      <c r="B29" s="116" t="s">
        <v>72</v>
      </c>
      <c r="C29" s="8"/>
      <c r="D29" s="8"/>
      <c r="E29" s="8"/>
      <c r="F29" s="8"/>
      <c r="G29" s="12"/>
      <c r="H29" s="9" t="s">
        <v>29</v>
      </c>
    </row>
    <row r="30" spans="1:8" ht="15.75" thickBot="1" x14ac:dyDescent="0.3">
      <c r="A30" s="166"/>
      <c r="B30" s="116" t="s">
        <v>227</v>
      </c>
      <c r="C30" s="8"/>
      <c r="D30" s="8"/>
      <c r="E30" s="8"/>
      <c r="F30" s="8"/>
      <c r="G30" s="12"/>
      <c r="H30" s="9" t="s">
        <v>29</v>
      </c>
    </row>
    <row r="31" spans="1:8" ht="15.75" thickBot="1" x14ac:dyDescent="0.3">
      <c r="A31" s="166"/>
      <c r="B31" s="116" t="s">
        <v>228</v>
      </c>
      <c r="C31" s="8"/>
      <c r="D31" s="8"/>
      <c r="E31" s="8"/>
      <c r="F31" s="8"/>
      <c r="G31" s="12"/>
      <c r="H31" s="9" t="s">
        <v>29</v>
      </c>
    </row>
    <row r="32" spans="1:8" ht="15.75" thickBot="1" x14ac:dyDescent="0.3">
      <c r="A32" s="166"/>
      <c r="B32" s="116" t="s">
        <v>229</v>
      </c>
      <c r="C32" s="8"/>
      <c r="D32" s="8"/>
      <c r="E32" s="8"/>
      <c r="F32" s="8"/>
      <c r="G32" s="12"/>
      <c r="H32" s="9" t="s">
        <v>29</v>
      </c>
    </row>
    <row r="33" spans="1:8" ht="15.75" thickBot="1" x14ac:dyDescent="0.3">
      <c r="A33" s="166"/>
      <c r="B33" s="116" t="s">
        <v>69</v>
      </c>
      <c r="C33" s="8"/>
      <c r="D33" s="8"/>
      <c r="E33" s="8"/>
      <c r="F33" s="8"/>
      <c r="G33" s="12"/>
      <c r="H33" s="9" t="s">
        <v>29</v>
      </c>
    </row>
    <row r="34" spans="1:8" ht="15.75" thickBot="1" x14ac:dyDescent="0.3">
      <c r="A34" s="166"/>
      <c r="B34" s="116" t="s">
        <v>230</v>
      </c>
      <c r="C34" s="8"/>
      <c r="D34" s="8"/>
      <c r="E34" s="8"/>
      <c r="F34" s="8"/>
      <c r="G34" s="12"/>
      <c r="H34" s="9" t="s">
        <v>29</v>
      </c>
    </row>
    <row r="35" spans="1:8" ht="15.75" thickBot="1" x14ac:dyDescent="0.3">
      <c r="A35" s="166"/>
      <c r="B35" s="116" t="s">
        <v>70</v>
      </c>
      <c r="C35" s="8"/>
      <c r="D35" s="8"/>
      <c r="E35" s="8"/>
      <c r="F35" s="8"/>
      <c r="G35" s="12"/>
      <c r="H35" s="9" t="s">
        <v>29</v>
      </c>
    </row>
    <row r="36" spans="1:8" ht="15.75" thickBot="1" x14ac:dyDescent="0.3">
      <c r="A36" s="166"/>
      <c r="B36" s="116" t="s">
        <v>231</v>
      </c>
      <c r="C36" s="8"/>
      <c r="D36" s="8"/>
      <c r="E36" s="8"/>
      <c r="F36" s="8"/>
      <c r="G36" s="12"/>
      <c r="H36" s="9" t="s">
        <v>29</v>
      </c>
    </row>
    <row r="37" spans="1:8" ht="15.75" thickBot="1" x14ac:dyDescent="0.3">
      <c r="A37" s="161" t="s">
        <v>73</v>
      </c>
      <c r="B37" s="119" t="s">
        <v>74</v>
      </c>
      <c r="C37" s="8"/>
      <c r="D37" s="8"/>
      <c r="E37" s="8"/>
      <c r="F37" s="8"/>
      <c r="G37" s="12"/>
      <c r="H37" s="9" t="s">
        <v>29</v>
      </c>
    </row>
    <row r="38" spans="1:8" ht="15.75" thickBot="1" x14ac:dyDescent="0.3">
      <c r="A38" s="161"/>
      <c r="B38" s="120" t="s">
        <v>75</v>
      </c>
      <c r="C38" s="8"/>
      <c r="D38" s="8"/>
      <c r="E38" s="8"/>
      <c r="F38" s="8"/>
      <c r="G38" s="12"/>
      <c r="H38" s="9" t="s">
        <v>29</v>
      </c>
    </row>
    <row r="39" spans="1:8" ht="15.75" thickBot="1" x14ac:dyDescent="0.3">
      <c r="A39" s="161"/>
      <c r="B39" s="119" t="s">
        <v>76</v>
      </c>
      <c r="C39" s="8"/>
      <c r="D39" s="8"/>
      <c r="E39" s="8"/>
      <c r="F39" s="8"/>
      <c r="G39" s="12"/>
      <c r="H39" s="9" t="s">
        <v>29</v>
      </c>
    </row>
    <row r="40" spans="1:8" ht="15.75" thickBot="1" x14ac:dyDescent="0.3">
      <c r="A40" s="161"/>
      <c r="B40" s="119" t="s">
        <v>77</v>
      </c>
      <c r="C40" s="8"/>
      <c r="D40" s="8"/>
      <c r="E40" s="8"/>
      <c r="F40" s="8"/>
      <c r="G40" s="12"/>
      <c r="H40" s="9" t="s">
        <v>29</v>
      </c>
    </row>
    <row r="41" spans="1:8" ht="15.75" thickBot="1" x14ac:dyDescent="0.3">
      <c r="A41" s="161"/>
      <c r="B41" s="119" t="s">
        <v>79</v>
      </c>
      <c r="C41" s="8"/>
      <c r="D41" s="8"/>
      <c r="E41" s="8"/>
      <c r="F41" s="8"/>
      <c r="G41" s="12"/>
      <c r="H41" s="9" t="s">
        <v>29</v>
      </c>
    </row>
    <row r="42" spans="1:8" ht="15.75" thickBot="1" x14ac:dyDescent="0.3">
      <c r="A42" s="161"/>
      <c r="B42" s="119" t="s">
        <v>232</v>
      </c>
      <c r="C42" s="8"/>
      <c r="D42" s="8"/>
      <c r="E42" s="8"/>
      <c r="F42" s="8"/>
      <c r="G42" s="12"/>
      <c r="H42" s="9" t="s">
        <v>29</v>
      </c>
    </row>
    <row r="43" spans="1:8" ht="15.75" thickBot="1" x14ac:dyDescent="0.3">
      <c r="A43" s="161"/>
      <c r="B43" s="119" t="s">
        <v>78</v>
      </c>
      <c r="C43" s="8"/>
      <c r="D43" s="8"/>
      <c r="E43" s="8"/>
      <c r="F43" s="8"/>
      <c r="G43" s="12"/>
      <c r="H43" s="9" t="s">
        <v>29</v>
      </c>
    </row>
    <row r="44" spans="1:8" ht="32.25" customHeight="1" x14ac:dyDescent="0.25">
      <c r="A44" s="80" t="s">
        <v>80</v>
      </c>
      <c r="B44" s="91"/>
      <c r="C44" s="8"/>
      <c r="D44" s="8"/>
      <c r="E44" s="8"/>
      <c r="F44" s="8"/>
      <c r="G44" s="12"/>
      <c r="H44" s="9" t="s">
        <v>29</v>
      </c>
    </row>
    <row r="45" spans="1:8" x14ac:dyDescent="0.25">
      <c r="A45" s="80" t="s">
        <v>81</v>
      </c>
      <c r="B45" s="91"/>
      <c r="C45" s="8"/>
      <c r="D45" s="8"/>
      <c r="E45" s="8"/>
      <c r="F45" s="8"/>
      <c r="G45" s="12"/>
      <c r="H45" s="9" t="s">
        <v>29</v>
      </c>
    </row>
    <row r="46" spans="1:8" x14ac:dyDescent="0.25">
      <c r="A46" s="80" t="s">
        <v>83</v>
      </c>
      <c r="B46" s="91"/>
      <c r="C46" s="8"/>
      <c r="D46" s="8"/>
      <c r="E46" s="8"/>
      <c r="F46" s="8"/>
      <c r="G46" s="12"/>
      <c r="H46" s="9" t="s">
        <v>29</v>
      </c>
    </row>
    <row r="47" spans="1:8" x14ac:dyDescent="0.25">
      <c r="A47" s="80" t="s">
        <v>85</v>
      </c>
      <c r="B47" s="92"/>
      <c r="C47" s="8"/>
      <c r="D47" s="8"/>
      <c r="E47" s="8"/>
      <c r="F47" s="8"/>
      <c r="G47" s="12"/>
      <c r="H47" s="9" t="s">
        <v>29</v>
      </c>
    </row>
    <row r="48" spans="1:8" x14ac:dyDescent="0.25">
      <c r="A48" s="80" t="s">
        <v>84</v>
      </c>
      <c r="B48" s="91"/>
      <c r="C48" s="8"/>
      <c r="D48" s="8"/>
      <c r="E48" s="8"/>
      <c r="F48" s="8"/>
      <c r="G48" s="12"/>
      <c r="H48" s="9" t="s">
        <v>29</v>
      </c>
    </row>
    <row r="49" spans="1:10" x14ac:dyDescent="0.25">
      <c r="A49" s="80" t="s">
        <v>82</v>
      </c>
      <c r="B49" s="91"/>
      <c r="C49" s="8"/>
      <c r="D49" s="8"/>
      <c r="E49" s="8"/>
      <c r="F49" s="8"/>
      <c r="G49" s="12"/>
      <c r="H49" s="9"/>
    </row>
    <row r="50" spans="1:10" s="4" customFormat="1" ht="75" x14ac:dyDescent="0.25">
      <c r="A50" s="93" t="s">
        <v>106</v>
      </c>
      <c r="B50" s="94"/>
      <c r="C50" s="52">
        <f>ROUND(SUM(C51:C52),2)</f>
        <v>0</v>
      </c>
      <c r="D50" s="52">
        <f>ROUND(SUM(D51:D52),2)</f>
        <v>0</v>
      </c>
      <c r="E50" s="52">
        <f>ROUND(SUM(E51:E52),2)</f>
        <v>0</v>
      </c>
      <c r="F50" s="52">
        <f>ROUND(SUM(F51:F52),2)</f>
        <v>0</v>
      </c>
      <c r="G50" s="114">
        <f>ROUND(SUM(G51:G52),2)</f>
        <v>0</v>
      </c>
      <c r="H50" s="95"/>
      <c r="I50" s="2"/>
      <c r="J50" s="3"/>
    </row>
    <row r="51" spans="1:10" x14ac:dyDescent="0.25">
      <c r="A51" s="6"/>
      <c r="B51" s="7"/>
      <c r="C51" s="8"/>
      <c r="D51" s="8"/>
      <c r="E51" s="8"/>
      <c r="F51" s="8"/>
      <c r="G51" s="12"/>
      <c r="H51" s="9" t="s">
        <v>29</v>
      </c>
    </row>
    <row r="52" spans="1:10" x14ac:dyDescent="0.25">
      <c r="A52" s="6"/>
      <c r="B52" s="7"/>
      <c r="C52" s="8"/>
      <c r="D52" s="8"/>
      <c r="E52" s="8"/>
      <c r="F52" s="8"/>
      <c r="G52" s="12"/>
      <c r="H52" s="9" t="s">
        <v>29</v>
      </c>
    </row>
    <row r="53" spans="1:10" s="13" customFormat="1" x14ac:dyDescent="0.25">
      <c r="A53" s="25" t="s">
        <v>86</v>
      </c>
      <c r="B53" s="52"/>
      <c r="C53" s="52">
        <f>SUM(C7:C50)</f>
        <v>0</v>
      </c>
      <c r="D53" s="52">
        <f>SUM(D7:D50)</f>
        <v>0</v>
      </c>
      <c r="E53" s="52">
        <f>SUM(E7:E50)</f>
        <v>0</v>
      </c>
      <c r="F53" s="52">
        <f>SUM(F7:F50)</f>
        <v>0</v>
      </c>
      <c r="G53" s="52"/>
      <c r="H53" s="52"/>
    </row>
    <row r="54" spans="1:10" x14ac:dyDescent="0.25">
      <c r="A54" s="34"/>
      <c r="B54" s="34"/>
      <c r="C54" s="34"/>
      <c r="D54" s="34"/>
      <c r="E54" s="34"/>
      <c r="F54" s="34"/>
      <c r="G54" s="96"/>
      <c r="H54" s="34"/>
    </row>
    <row r="55" spans="1:10" x14ac:dyDescent="0.25">
      <c r="A55" s="97" t="s">
        <v>87</v>
      </c>
      <c r="B55" s="98"/>
      <c r="C55" s="34"/>
      <c r="D55" s="34"/>
      <c r="E55" s="34"/>
      <c r="F55" s="34"/>
      <c r="G55" s="96"/>
      <c r="H55" s="34"/>
    </row>
    <row r="56" spans="1:10" x14ac:dyDescent="0.25">
      <c r="A56" s="43" t="s">
        <v>88</v>
      </c>
      <c r="B56" s="34"/>
      <c r="C56" s="34"/>
      <c r="D56" s="34"/>
      <c r="E56" s="34"/>
      <c r="F56" s="34"/>
      <c r="G56" s="96"/>
      <c r="H56" s="34"/>
    </row>
  </sheetData>
  <sheetProtection algorithmName="SHA-512" hashValue="ig5HljLt5IK+Ws1/rbdorP+0Pv4sXaSAqXyhPBN+YxgciqsR9DU3vd3nr1XWii7BNt3JPHrGQUOina731XnqsQ==" saltValue="kYM2t6BnOEgAsVsg/1VXSg==" spinCount="100000" sheet="1" insertRows="0" sort="0" autoFilter="0" pivotTables="0"/>
  <mergeCells count="6">
    <mergeCell ref="A37:A43"/>
    <mergeCell ref="A1:H1"/>
    <mergeCell ref="A7:A23"/>
    <mergeCell ref="A24:A36"/>
    <mergeCell ref="B3:C3"/>
    <mergeCell ref="D3:F3"/>
  </mergeCells>
  <conditionalFormatting sqref="C7:G49 B51:G52">
    <cfRule type="cellIs" dxfId="27" priority="1" operator="equal">
      <formula>""</formula>
    </cfRule>
  </conditionalFormatting>
  <conditionalFormatting sqref="D3">
    <cfRule type="cellIs" dxfId="26" priority="3" operator="equal">
      <formula>"Select"</formula>
    </cfRule>
  </conditionalFormatting>
  <dataValidations count="1">
    <dataValidation type="list" allowBlank="1" showInputMessage="1" showErrorMessage="1" sqref="H51:H52 H7:H49" xr:uid="{F30FF0C9-4E5C-4002-9633-20D8A44B6970}">
      <formula1>$J$7:$J$9</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6CE7-99D6-44E8-AD45-69BB33A3A7CC}">
  <dimension ref="A1:P17"/>
  <sheetViews>
    <sheetView zoomScale="55" zoomScaleNormal="55" workbookViewId="0">
      <selection activeCell="Q43" sqref="Q43"/>
    </sheetView>
  </sheetViews>
  <sheetFormatPr defaultColWidth="9" defaultRowHeight="15" x14ac:dyDescent="0.25"/>
  <cols>
    <col min="1" max="1" width="6.42578125" style="20" customWidth="1"/>
    <col min="2" max="2" width="33.140625" style="18" customWidth="1"/>
    <col min="3" max="3" width="14.5703125" style="18" customWidth="1"/>
    <col min="4" max="4" width="15.42578125" style="18" customWidth="1"/>
    <col min="5" max="5" width="20.140625" style="18" customWidth="1"/>
    <col min="6" max="6" width="10.42578125" style="18" customWidth="1"/>
    <col min="7" max="7" width="12.85546875" style="18" customWidth="1"/>
    <col min="8" max="8" width="12.5703125" style="18" customWidth="1"/>
    <col min="9" max="9" width="10.7109375" style="18" customWidth="1"/>
    <col min="10" max="10" width="10.42578125" style="18" customWidth="1"/>
    <col min="11" max="11" width="11.140625" style="18" customWidth="1"/>
    <col min="12" max="12" width="15.140625" style="18" customWidth="1"/>
    <col min="13" max="13" width="15.42578125" style="18" customWidth="1"/>
    <col min="14" max="14" width="13.140625" style="18" customWidth="1"/>
    <col min="15" max="15" width="13.85546875" style="18" customWidth="1"/>
    <col min="16" max="16" width="21" style="18" customWidth="1"/>
    <col min="17" max="18" width="9" style="18"/>
    <col min="19" max="19" width="13.7109375" style="18" customWidth="1"/>
    <col min="20" max="20" width="9" style="18" customWidth="1"/>
    <col min="21" max="16384" width="9" style="18"/>
  </cols>
  <sheetData>
    <row r="1" spans="1:16" s="14" customFormat="1" ht="15.75" x14ac:dyDescent="0.25">
      <c r="A1" s="168" t="s">
        <v>89</v>
      </c>
      <c r="B1" s="168"/>
      <c r="C1" s="168"/>
      <c r="D1" s="168"/>
      <c r="E1" s="168"/>
      <c r="F1" s="168"/>
      <c r="G1" s="168"/>
      <c r="H1" s="168"/>
      <c r="I1" s="168"/>
      <c r="J1" s="168"/>
      <c r="K1" s="168"/>
      <c r="L1" s="168"/>
      <c r="M1" s="168"/>
      <c r="N1" s="168"/>
      <c r="O1" s="168"/>
      <c r="P1" s="168"/>
    </row>
    <row r="2" spans="1:16" s="111" customFormat="1" x14ac:dyDescent="0.25">
      <c r="A2" s="109"/>
      <c r="B2" s="110"/>
      <c r="C2" s="109"/>
      <c r="D2" s="109"/>
      <c r="E2" s="109"/>
      <c r="F2" s="109"/>
      <c r="G2" s="109"/>
    </row>
    <row r="3" spans="1:16" s="111" customFormat="1" x14ac:dyDescent="0.25">
      <c r="A3" s="109"/>
      <c r="B3" s="150" t="s">
        <v>0</v>
      </c>
      <c r="C3" s="151"/>
      <c r="D3" s="152">
        <f>'General Information'!B3</f>
        <v>0</v>
      </c>
      <c r="E3" s="153"/>
      <c r="F3" s="154"/>
      <c r="G3" s="109"/>
    </row>
    <row r="4" spans="1:16" s="111" customFormat="1" x14ac:dyDescent="0.25">
      <c r="A4" s="109"/>
      <c r="B4" s="110"/>
      <c r="C4" s="109"/>
      <c r="D4" s="109"/>
      <c r="E4" s="109"/>
      <c r="F4" s="109"/>
      <c r="G4" s="109"/>
    </row>
    <row r="5" spans="1:16" s="113" customFormat="1" x14ac:dyDescent="0.25">
      <c r="A5" s="112" t="s">
        <v>216</v>
      </c>
    </row>
    <row r="6" spans="1:16" s="14" customFormat="1" ht="15.75" x14ac:dyDescent="0.25">
      <c r="A6" s="23"/>
      <c r="B6" s="23"/>
      <c r="C6" s="23"/>
      <c r="D6" s="23"/>
      <c r="E6" s="23"/>
      <c r="F6" s="23"/>
      <c r="G6" s="23"/>
      <c r="H6" s="23"/>
      <c r="I6" s="23"/>
      <c r="J6" s="23"/>
      <c r="K6" s="23"/>
      <c r="L6" s="23"/>
      <c r="M6" s="23"/>
      <c r="N6" s="23"/>
      <c r="O6" s="23"/>
      <c r="P6" s="23"/>
    </row>
    <row r="7" spans="1:16" s="15" customFormat="1" ht="62.25" customHeight="1" x14ac:dyDescent="0.25">
      <c r="A7" s="24" t="s">
        <v>90</v>
      </c>
      <c r="B7" s="24" t="s">
        <v>91</v>
      </c>
      <c r="C7" s="24" t="s">
        <v>92</v>
      </c>
      <c r="D7" s="24" t="s">
        <v>217</v>
      </c>
      <c r="E7" s="24" t="s">
        <v>93</v>
      </c>
      <c r="F7" s="24" t="s">
        <v>94</v>
      </c>
      <c r="G7" s="24" t="s">
        <v>95</v>
      </c>
      <c r="H7" s="24" t="s">
        <v>96</v>
      </c>
      <c r="I7" s="24" t="s">
        <v>97</v>
      </c>
      <c r="J7" s="24" t="s">
        <v>98</v>
      </c>
      <c r="K7" s="24" t="s">
        <v>99</v>
      </c>
      <c r="L7" s="24" t="s">
        <v>100</v>
      </c>
      <c r="M7" s="24" t="s">
        <v>101</v>
      </c>
      <c r="N7" s="24" t="s">
        <v>102</v>
      </c>
      <c r="O7" s="24" t="s">
        <v>103</v>
      </c>
      <c r="P7" s="24" t="s">
        <v>104</v>
      </c>
    </row>
    <row r="8" spans="1:16" x14ac:dyDescent="0.25">
      <c r="A8" s="16"/>
      <c r="B8" s="1"/>
      <c r="C8" s="16" t="s">
        <v>28</v>
      </c>
      <c r="D8" s="16" t="s">
        <v>28</v>
      </c>
      <c r="E8" s="1"/>
      <c r="F8" s="1"/>
      <c r="G8" s="8"/>
      <c r="H8" s="8"/>
      <c r="I8" s="17"/>
      <c r="J8" s="17"/>
      <c r="K8" s="8"/>
      <c r="L8" s="8"/>
      <c r="M8" s="1"/>
      <c r="N8" s="1"/>
      <c r="O8" s="8"/>
      <c r="P8" s="1"/>
    </row>
    <row r="9" spans="1:16" x14ac:dyDescent="0.25">
      <c r="A9" s="16"/>
      <c r="B9" s="1"/>
      <c r="C9" s="16" t="s">
        <v>28</v>
      </c>
      <c r="D9" s="16" t="s">
        <v>28</v>
      </c>
      <c r="E9" s="1"/>
      <c r="F9" s="1"/>
      <c r="G9" s="8"/>
      <c r="H9" s="8"/>
      <c r="I9" s="17"/>
      <c r="J9" s="17"/>
      <c r="K9" s="8"/>
      <c r="L9" s="8"/>
      <c r="M9" s="1"/>
      <c r="N9" s="1"/>
      <c r="O9" s="8"/>
      <c r="P9" s="1"/>
    </row>
    <row r="10" spans="1:16" s="19" customFormat="1" x14ac:dyDescent="0.25">
      <c r="A10" s="25"/>
      <c r="B10" s="169" t="s">
        <v>18</v>
      </c>
      <c r="C10" s="170"/>
      <c r="D10" s="170"/>
      <c r="E10" s="170"/>
      <c r="F10" s="171"/>
      <c r="G10" s="26">
        <f>ROUND(SUM(G8:G9),2)</f>
        <v>0</v>
      </c>
      <c r="H10" s="26">
        <f>ROUND(SUM(H8:H9),2)</f>
        <v>0</v>
      </c>
      <c r="I10" s="169"/>
      <c r="J10" s="171"/>
      <c r="K10" s="26">
        <f>ROUND(SUM(K8:K9),2)</f>
        <v>0</v>
      </c>
      <c r="L10" s="26">
        <f>ROUND(SUM(L8:L9),2)</f>
        <v>0</v>
      </c>
      <c r="M10" s="169"/>
      <c r="N10" s="171"/>
      <c r="O10" s="26">
        <f>ROUND(SUM(O8:O9),2)</f>
        <v>0</v>
      </c>
      <c r="P10" s="26"/>
    </row>
    <row r="13" spans="1:16" hidden="1" x14ac:dyDescent="0.25"/>
    <row r="14" spans="1:16" hidden="1" x14ac:dyDescent="0.25">
      <c r="G14" s="18" t="s">
        <v>28</v>
      </c>
      <c r="H14" s="18" t="s">
        <v>28</v>
      </c>
    </row>
    <row r="15" spans="1:16" s="22" customFormat="1" hidden="1" x14ac:dyDescent="0.25">
      <c r="A15" s="21"/>
      <c r="F15" s="18"/>
      <c r="G15" s="18" t="s">
        <v>108</v>
      </c>
      <c r="H15" s="18" t="s">
        <v>110</v>
      </c>
    </row>
    <row r="16" spans="1:16" hidden="1" x14ac:dyDescent="0.25">
      <c r="G16" s="18" t="s">
        <v>109</v>
      </c>
      <c r="H16" s="18" t="s">
        <v>111</v>
      </c>
    </row>
    <row r="17" spans="8:8" hidden="1" x14ac:dyDescent="0.25">
      <c r="H17" s="18" t="s">
        <v>107</v>
      </c>
    </row>
  </sheetData>
  <sheetProtection algorithmName="SHA-512" hashValue="GBTH/su/OAVZCmTfj5ZRNIfb2gYaGLnrIBz6dazxMc0zegQ18pr4wvfTaKuQHbViWyTOTDReSCAJdmsvIOmHSQ==" saltValue="U4vtw6qZTDBqSafNQvMdag==" spinCount="100000" sheet="1" objects="1" scenarios="1" insertRows="0" sort="0" autoFilter="0" pivotTables="0"/>
  <mergeCells count="6">
    <mergeCell ref="A1:P1"/>
    <mergeCell ref="B10:F10"/>
    <mergeCell ref="I10:J10"/>
    <mergeCell ref="M10:N10"/>
    <mergeCell ref="B3:C3"/>
    <mergeCell ref="D3:F3"/>
  </mergeCells>
  <conditionalFormatting sqref="B8:B9">
    <cfRule type="cellIs" dxfId="25" priority="6" operator="equal">
      <formula>""</formula>
    </cfRule>
  </conditionalFormatting>
  <conditionalFormatting sqref="C8:D9">
    <cfRule type="cellIs" dxfId="24" priority="15" operator="equal">
      <formula>"Select"</formula>
    </cfRule>
  </conditionalFormatting>
  <conditionalFormatting sqref="D3">
    <cfRule type="cellIs" dxfId="23" priority="1" operator="equal">
      <formula>"Select"</formula>
    </cfRule>
  </conditionalFormatting>
  <conditionalFormatting sqref="E8:P9">
    <cfRule type="cellIs" dxfId="22" priority="2" operator="equal">
      <formula>""</formula>
    </cfRule>
  </conditionalFormatting>
  <conditionalFormatting sqref="I8:J9">
    <cfRule type="expression" dxfId="21" priority="19">
      <formula>NOT(ISNUMBER(I8))</formula>
    </cfRule>
  </conditionalFormatting>
  <dataValidations count="4">
    <dataValidation type="list" allowBlank="1" showInputMessage="1" showErrorMessage="1" sqref="D11:D96" xr:uid="{B186B463-5D6C-4F22-B35D-3DAF91753D2B}">
      <formula1>"HTM,AFS,HFT"</formula1>
    </dataValidation>
    <dataValidation type="list" allowBlank="1" showInputMessage="1" showErrorMessage="1" sqref="C11:C1048576 C1 C6:C7" xr:uid="{28815A8F-DCA5-4C12-B259-96930B321271}">
      <formula1>"Tbills,Sovereign Bonds"</formula1>
    </dataValidation>
    <dataValidation type="list" allowBlank="1" showInputMessage="1" showErrorMessage="1" sqref="C8:C9" xr:uid="{90E0793B-AB4E-454A-8507-9EE5D1B4E1F5}">
      <formula1>$G$14:$G$16</formula1>
    </dataValidation>
    <dataValidation type="list" allowBlank="1" showInputMessage="1" showErrorMessage="1" sqref="D8:D9" xr:uid="{C9FD0851-A409-455D-AE81-E77BEC1E47A4}">
      <formula1>$H$14:$H$16</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82FB-7A13-43DF-92D6-23C1D0E411B2}">
  <dimension ref="A1:H24"/>
  <sheetViews>
    <sheetView topLeftCell="A12" workbookViewId="0">
      <selection activeCell="H25" sqref="H25"/>
    </sheetView>
  </sheetViews>
  <sheetFormatPr defaultColWidth="8.7109375" defaultRowHeight="15" x14ac:dyDescent="0.25"/>
  <cols>
    <col min="1" max="1" width="5.5703125" style="31" customWidth="1"/>
    <col min="2" max="2" width="32.7109375" style="5" customWidth="1"/>
    <col min="3" max="3" width="16.140625" style="5" customWidth="1"/>
    <col min="4" max="4" width="15.42578125" style="5" customWidth="1"/>
    <col min="5" max="6" width="11.42578125" style="5" customWidth="1"/>
    <col min="7" max="7" width="11.7109375" style="5" customWidth="1"/>
    <col min="8" max="8" width="11.140625" style="5" customWidth="1"/>
    <col min="9" max="16384" width="8.7109375" style="30"/>
  </cols>
  <sheetData>
    <row r="1" spans="1:8" ht="19.899999999999999" customHeight="1" x14ac:dyDescent="0.25">
      <c r="A1" s="172" t="s">
        <v>112</v>
      </c>
      <c r="B1" s="172"/>
      <c r="C1" s="172"/>
      <c r="D1" s="172"/>
      <c r="E1" s="172"/>
      <c r="F1" s="172"/>
      <c r="G1" s="172"/>
      <c r="H1" s="172"/>
    </row>
    <row r="2" spans="1:8" x14ac:dyDescent="0.25">
      <c r="A2" s="33"/>
      <c r="B2" s="27"/>
      <c r="C2" s="28"/>
      <c r="D2" s="28"/>
      <c r="E2" s="29"/>
      <c r="F2" s="29"/>
      <c r="G2" s="34"/>
      <c r="H2" s="34"/>
    </row>
    <row r="3" spans="1:8" x14ac:dyDescent="0.25">
      <c r="A3" s="33"/>
      <c r="B3" s="35" t="s">
        <v>0</v>
      </c>
      <c r="C3" s="152">
        <f>'General Information'!B3</f>
        <v>0</v>
      </c>
      <c r="D3" s="153"/>
      <c r="E3" s="154"/>
      <c r="F3" s="36"/>
      <c r="G3" s="36"/>
      <c r="H3" s="36"/>
    </row>
    <row r="4" spans="1:8" x14ac:dyDescent="0.25">
      <c r="A4" s="37"/>
      <c r="B4" s="38"/>
      <c r="C4" s="38"/>
      <c r="D4" s="38"/>
      <c r="E4" s="38"/>
      <c r="F4" s="38"/>
      <c r="G4" s="34"/>
      <c r="H4" s="34"/>
    </row>
    <row r="5" spans="1:8" s="113" customFormat="1" x14ac:dyDescent="0.25">
      <c r="A5" s="112" t="s">
        <v>215</v>
      </c>
    </row>
    <row r="6" spans="1:8" x14ac:dyDescent="0.25">
      <c r="A6" s="173" t="s">
        <v>122</v>
      </c>
      <c r="B6" s="173"/>
      <c r="C6" s="34"/>
      <c r="D6" s="34"/>
      <c r="E6" s="34"/>
      <c r="F6" s="34"/>
      <c r="G6" s="34"/>
      <c r="H6" s="34"/>
    </row>
    <row r="7" spans="1:8" ht="60" x14ac:dyDescent="0.25">
      <c r="A7" s="39" t="s">
        <v>121</v>
      </c>
      <c r="B7" s="39" t="s">
        <v>113</v>
      </c>
      <c r="C7" s="40" t="s">
        <v>91</v>
      </c>
      <c r="D7" s="40" t="s">
        <v>93</v>
      </c>
      <c r="E7" s="41" t="s">
        <v>114</v>
      </c>
      <c r="F7" s="42" t="s">
        <v>98</v>
      </c>
      <c r="G7" s="41" t="s">
        <v>99</v>
      </c>
      <c r="H7" s="41" t="s">
        <v>115</v>
      </c>
    </row>
    <row r="8" spans="1:8" x14ac:dyDescent="0.25">
      <c r="A8" s="32"/>
      <c r="B8" s="1"/>
      <c r="C8" s="1"/>
      <c r="D8" s="1"/>
      <c r="E8" s="17"/>
      <c r="F8" s="17"/>
      <c r="G8" s="8"/>
      <c r="H8" s="1"/>
    </row>
    <row r="9" spans="1:8" x14ac:dyDescent="0.25">
      <c r="A9" s="32"/>
      <c r="B9" s="1"/>
      <c r="C9" s="1"/>
      <c r="D9" s="1"/>
      <c r="E9" s="17"/>
      <c r="F9" s="17"/>
      <c r="G9" s="8"/>
      <c r="H9" s="1"/>
    </row>
    <row r="10" spans="1:8" s="19" customFormat="1" x14ac:dyDescent="0.25">
      <c r="A10" s="25"/>
      <c r="B10" s="169" t="s">
        <v>18</v>
      </c>
      <c r="C10" s="170"/>
      <c r="D10" s="170"/>
      <c r="E10" s="170"/>
      <c r="F10" s="171"/>
      <c r="G10" s="26">
        <f>ROUND(SUM(G8:G9),2)</f>
        <v>0</v>
      </c>
      <c r="H10" s="26"/>
    </row>
    <row r="11" spans="1:8" x14ac:dyDescent="0.25">
      <c r="A11" s="33"/>
      <c r="B11" s="34"/>
      <c r="C11" s="34"/>
      <c r="D11" s="34"/>
      <c r="E11" s="34"/>
      <c r="F11" s="34"/>
      <c r="G11" s="34"/>
      <c r="H11" s="34"/>
    </row>
    <row r="12" spans="1:8" x14ac:dyDescent="0.25">
      <c r="A12" s="174" t="s">
        <v>116</v>
      </c>
      <c r="B12" s="174"/>
      <c r="C12" s="34"/>
      <c r="D12" s="34"/>
      <c r="E12" s="34"/>
      <c r="F12" s="34"/>
      <c r="G12" s="34"/>
      <c r="H12" s="34"/>
    </row>
    <row r="13" spans="1:8" ht="60.6" customHeight="1" x14ac:dyDescent="0.25">
      <c r="A13" s="39" t="s">
        <v>121</v>
      </c>
      <c r="B13" s="39" t="s">
        <v>117</v>
      </c>
      <c r="C13" s="40" t="s">
        <v>91</v>
      </c>
      <c r="D13" s="40" t="s">
        <v>93</v>
      </c>
      <c r="E13" s="41" t="s">
        <v>114</v>
      </c>
      <c r="F13" s="42" t="s">
        <v>98</v>
      </c>
      <c r="G13" s="41" t="s">
        <v>99</v>
      </c>
      <c r="H13" s="41" t="s">
        <v>115</v>
      </c>
    </row>
    <row r="14" spans="1:8" x14ac:dyDescent="0.25">
      <c r="A14" s="32"/>
      <c r="B14" s="1"/>
      <c r="C14" s="1"/>
      <c r="D14" s="1"/>
      <c r="E14" s="17"/>
      <c r="F14" s="17"/>
      <c r="G14" s="8"/>
      <c r="H14" s="1"/>
    </row>
    <row r="15" spans="1:8" x14ac:dyDescent="0.25">
      <c r="A15" s="32"/>
      <c r="B15" s="1"/>
      <c r="C15" s="1"/>
      <c r="D15" s="1"/>
      <c r="E15" s="17"/>
      <c r="F15" s="17"/>
      <c r="G15" s="8"/>
      <c r="H15" s="1"/>
    </row>
    <row r="16" spans="1:8" s="19" customFormat="1" x14ac:dyDescent="0.25">
      <c r="A16" s="25"/>
      <c r="B16" s="169" t="s">
        <v>18</v>
      </c>
      <c r="C16" s="170"/>
      <c r="D16" s="170"/>
      <c r="E16" s="170"/>
      <c r="F16" s="171"/>
      <c r="G16" s="26">
        <f>ROUND(SUM(G14:G15),2)</f>
        <v>0</v>
      </c>
      <c r="H16" s="26"/>
    </row>
    <row r="17" spans="1:8" x14ac:dyDescent="0.25">
      <c r="A17" s="33"/>
      <c r="B17" s="34"/>
      <c r="C17" s="34"/>
      <c r="D17" s="34"/>
      <c r="E17" s="34"/>
      <c r="F17" s="34"/>
      <c r="G17" s="34"/>
      <c r="H17" s="34"/>
    </row>
    <row r="18" spans="1:8" x14ac:dyDescent="0.25">
      <c r="A18" s="173" t="s">
        <v>118</v>
      </c>
      <c r="B18" s="173"/>
      <c r="C18" s="34"/>
      <c r="D18" s="34"/>
      <c r="E18" s="34"/>
      <c r="F18" s="34"/>
      <c r="G18" s="34"/>
      <c r="H18" s="34"/>
    </row>
    <row r="19" spans="1:8" ht="60.6" customHeight="1" x14ac:dyDescent="0.25">
      <c r="A19" s="39" t="s">
        <v>121</v>
      </c>
      <c r="B19" s="39" t="s">
        <v>119</v>
      </c>
      <c r="C19" s="40" t="s">
        <v>91</v>
      </c>
      <c r="D19" s="40" t="s">
        <v>93</v>
      </c>
      <c r="E19" s="41" t="s">
        <v>114</v>
      </c>
      <c r="F19" s="42" t="s">
        <v>98</v>
      </c>
      <c r="G19" s="41" t="s">
        <v>99</v>
      </c>
      <c r="H19" s="41" t="s">
        <v>115</v>
      </c>
    </row>
    <row r="20" spans="1:8" x14ac:dyDescent="0.25">
      <c r="A20" s="32"/>
      <c r="B20" s="1"/>
      <c r="C20" s="1"/>
      <c r="D20" s="1"/>
      <c r="E20" s="17"/>
      <c r="F20" s="17"/>
      <c r="G20" s="8"/>
      <c r="H20" s="1"/>
    </row>
    <row r="21" spans="1:8" x14ac:dyDescent="0.25">
      <c r="A21" s="32"/>
      <c r="B21" s="1"/>
      <c r="C21" s="1"/>
      <c r="D21" s="1"/>
      <c r="E21" s="17"/>
      <c r="F21" s="17"/>
      <c r="G21" s="8"/>
      <c r="H21" s="1"/>
    </row>
    <row r="22" spans="1:8" s="19" customFormat="1" x14ac:dyDescent="0.25">
      <c r="A22" s="25"/>
      <c r="B22" s="169" t="s">
        <v>18</v>
      </c>
      <c r="C22" s="170"/>
      <c r="D22" s="170"/>
      <c r="E22" s="170"/>
      <c r="F22" s="171"/>
      <c r="G22" s="26">
        <f>ROUND(SUM(G20:G21),2)</f>
        <v>0</v>
      </c>
      <c r="H22" s="26"/>
    </row>
    <row r="23" spans="1:8" s="5" customFormat="1" x14ac:dyDescent="0.25">
      <c r="A23" s="34"/>
      <c r="B23" s="34"/>
      <c r="C23" s="34"/>
      <c r="D23" s="34"/>
      <c r="E23" s="34"/>
      <c r="F23" s="34"/>
      <c r="G23" s="34"/>
      <c r="H23" s="34"/>
    </row>
    <row r="24" spans="1:8" s="5" customFormat="1" ht="14.45" customHeight="1" x14ac:dyDescent="0.25">
      <c r="A24" s="43" t="s">
        <v>120</v>
      </c>
      <c r="B24" s="34"/>
      <c r="C24" s="34"/>
      <c r="D24" s="34"/>
      <c r="E24" s="34"/>
      <c r="F24" s="34"/>
      <c r="G24" s="34"/>
      <c r="H24" s="34"/>
    </row>
  </sheetData>
  <sheetProtection algorithmName="SHA-512" hashValue="IGfOaLJM+of98zIfHVSlrRK75Axe1M5euoRD47No1zBmDt5k4kese/fvYHAzwy1k6T69co0MLGPWxr113Jxo5Q==" saltValue="97Rk0hkZ5luXRRtWbQqcGg==" spinCount="100000" sheet="1" objects="1" scenarios="1" insertRows="0" sort="0" autoFilter="0" pivotTables="0"/>
  <mergeCells count="8">
    <mergeCell ref="A1:H1"/>
    <mergeCell ref="C3:E3"/>
    <mergeCell ref="B10:F10"/>
    <mergeCell ref="B16:F16"/>
    <mergeCell ref="B22:F22"/>
    <mergeCell ref="A6:B6"/>
    <mergeCell ref="A12:B12"/>
    <mergeCell ref="A18:B18"/>
  </mergeCells>
  <conditionalFormatting sqref="B8:H9">
    <cfRule type="cellIs" dxfId="20" priority="4" operator="equal">
      <formula>""</formula>
    </cfRule>
  </conditionalFormatting>
  <conditionalFormatting sqref="B14:H15">
    <cfRule type="cellIs" dxfId="19" priority="3" operator="equal">
      <formula>""</formula>
    </cfRule>
  </conditionalFormatting>
  <conditionalFormatting sqref="B20:H21">
    <cfRule type="cellIs" dxfId="18" priority="2" operator="equal">
      <formula>""</formula>
    </cfRule>
  </conditionalFormatting>
  <conditionalFormatting sqref="C3">
    <cfRule type="cellIs" dxfId="17" priority="1" operator="equal">
      <formula>"Select"</formula>
    </cfRule>
  </conditionalFormatting>
  <conditionalFormatting sqref="E8:F9">
    <cfRule type="expression" dxfId="16" priority="21">
      <formula>NOT(ISNUMBER(E8))</formula>
    </cfRule>
  </conditionalFormatting>
  <conditionalFormatting sqref="E14:F15">
    <cfRule type="expression" dxfId="15" priority="14">
      <formula>NOT(ISNUMBER(E14))</formula>
    </cfRule>
  </conditionalFormatting>
  <conditionalFormatting sqref="E20:F21">
    <cfRule type="expression" dxfId="14" priority="7">
      <formula>NOT(ISNUMBER(E20))</formula>
    </cfRule>
  </conditionalFormatting>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AB67-7499-4B55-BD50-78B13EAEAF2A}">
  <dimension ref="A1:T42"/>
  <sheetViews>
    <sheetView topLeftCell="A21" workbookViewId="0">
      <selection activeCell="B35" sqref="B35"/>
    </sheetView>
  </sheetViews>
  <sheetFormatPr defaultColWidth="8.7109375" defaultRowHeight="15" x14ac:dyDescent="0.25"/>
  <cols>
    <col min="1" max="1" width="13.7109375" style="5" customWidth="1"/>
    <col min="2" max="2" width="10.7109375" style="5" customWidth="1"/>
    <col min="3" max="3" width="6.7109375" style="31" customWidth="1"/>
    <col min="4" max="4" width="10.7109375" style="5" customWidth="1"/>
    <col min="5" max="5" width="6.7109375" style="31" customWidth="1"/>
    <col min="6" max="6" width="10.7109375" style="5" customWidth="1"/>
    <col min="7" max="7" width="6.7109375" style="31" customWidth="1"/>
    <col min="8" max="8" width="10.7109375" style="47" customWidth="1"/>
    <col min="9" max="9" width="7.7109375" style="31" customWidth="1"/>
    <col min="10" max="11" width="8.7109375" style="5"/>
    <col min="12" max="12" width="13.85546875" style="5" customWidth="1"/>
    <col min="13" max="16384" width="8.7109375" style="5"/>
  </cols>
  <sheetData>
    <row r="1" spans="1:9" s="30" customFormat="1" ht="19.899999999999999" customHeight="1" x14ac:dyDescent="0.25">
      <c r="A1" s="172" t="s">
        <v>145</v>
      </c>
      <c r="B1" s="172"/>
      <c r="C1" s="172"/>
      <c r="D1" s="172"/>
      <c r="E1" s="172"/>
      <c r="F1" s="172"/>
      <c r="G1" s="172"/>
      <c r="H1" s="172"/>
      <c r="I1" s="172"/>
    </row>
    <row r="2" spans="1:9" s="30" customFormat="1" x14ac:dyDescent="0.25">
      <c r="A2" s="33"/>
      <c r="B2" s="27"/>
      <c r="C2" s="28"/>
      <c r="D2" s="28"/>
      <c r="E2" s="29"/>
      <c r="F2" s="29"/>
      <c r="G2" s="34"/>
      <c r="H2" s="34"/>
    </row>
    <row r="3" spans="1:9" s="30" customFormat="1" x14ac:dyDescent="0.25">
      <c r="A3" s="33"/>
      <c r="B3" s="35" t="s">
        <v>0</v>
      </c>
      <c r="C3" s="158">
        <f>'General Information'!B3</f>
        <v>0</v>
      </c>
      <c r="D3" s="159"/>
      <c r="E3" s="160"/>
      <c r="F3" s="36"/>
      <c r="G3" s="36"/>
      <c r="H3" s="36"/>
    </row>
    <row r="4" spans="1:9" s="30" customFormat="1" x14ac:dyDescent="0.25">
      <c r="A4" s="37"/>
      <c r="B4" s="38"/>
      <c r="C4" s="38"/>
      <c r="D4" s="38"/>
      <c r="E4" s="38"/>
      <c r="F4" s="38"/>
      <c r="G4" s="34"/>
      <c r="H4" s="34"/>
    </row>
    <row r="5" spans="1:9" x14ac:dyDescent="0.25">
      <c r="A5" s="174" t="s">
        <v>123</v>
      </c>
      <c r="B5" s="174"/>
      <c r="C5" s="174"/>
      <c r="D5" s="174"/>
      <c r="E5" s="174"/>
      <c r="F5" s="174"/>
      <c r="G5" s="174"/>
      <c r="H5" s="174"/>
      <c r="I5" s="174"/>
    </row>
    <row r="6" spans="1:9" x14ac:dyDescent="0.25">
      <c r="A6" s="179" t="s">
        <v>125</v>
      </c>
      <c r="B6" s="180"/>
      <c r="C6" s="180"/>
      <c r="D6" s="180"/>
      <c r="E6" s="180"/>
      <c r="F6" s="180"/>
      <c r="G6" s="180"/>
      <c r="H6" s="180"/>
      <c r="I6" s="181"/>
    </row>
    <row r="7" spans="1:9" ht="30.6" customHeight="1" x14ac:dyDescent="0.25">
      <c r="A7" s="174" t="s">
        <v>126</v>
      </c>
      <c r="B7" s="174" t="s">
        <v>127</v>
      </c>
      <c r="C7" s="174"/>
      <c r="D7" s="174" t="s">
        <v>128</v>
      </c>
      <c r="E7" s="174"/>
      <c r="F7" s="174" t="s">
        <v>129</v>
      </c>
      <c r="G7" s="174"/>
      <c r="H7" s="174" t="s">
        <v>18</v>
      </c>
      <c r="I7" s="174"/>
    </row>
    <row r="8" spans="1:9" ht="30" x14ac:dyDescent="0.25">
      <c r="A8" s="174"/>
      <c r="B8" s="41" t="s">
        <v>131</v>
      </c>
      <c r="C8" s="41" t="s">
        <v>132</v>
      </c>
      <c r="D8" s="41" t="s">
        <v>131</v>
      </c>
      <c r="E8" s="41" t="s">
        <v>132</v>
      </c>
      <c r="F8" s="41" t="s">
        <v>131</v>
      </c>
      <c r="G8" s="41" t="s">
        <v>132</v>
      </c>
      <c r="H8" s="48" t="s">
        <v>131</v>
      </c>
      <c r="I8" s="41" t="s">
        <v>132</v>
      </c>
    </row>
    <row r="9" spans="1:9" x14ac:dyDescent="0.25">
      <c r="A9" s="49" t="s">
        <v>134</v>
      </c>
      <c r="B9" s="8"/>
      <c r="C9" s="32"/>
      <c r="D9" s="8"/>
      <c r="E9" s="32"/>
      <c r="F9" s="8"/>
      <c r="G9" s="32"/>
      <c r="H9" s="132">
        <f>ROUND(+B9+D9+F9,2)</f>
        <v>0</v>
      </c>
      <c r="I9" s="41">
        <f>+C9+E9+G9</f>
        <v>0</v>
      </c>
    </row>
    <row r="10" spans="1:9" x14ac:dyDescent="0.25">
      <c r="A10" s="49" t="s">
        <v>135</v>
      </c>
      <c r="B10" s="8"/>
      <c r="C10" s="32"/>
      <c r="D10" s="8"/>
      <c r="E10" s="32"/>
      <c r="F10" s="8"/>
      <c r="G10" s="32"/>
      <c r="H10" s="132">
        <f t="shared" ref="H10:H15" si="0">ROUND(+B10+D10+F10,2)</f>
        <v>0</v>
      </c>
      <c r="I10" s="41">
        <f t="shared" ref="I10:I18" si="1">+C10+E10+G10</f>
        <v>0</v>
      </c>
    </row>
    <row r="11" spans="1:9" x14ac:dyDescent="0.25">
      <c r="A11" s="49" t="s">
        <v>136</v>
      </c>
      <c r="B11" s="8"/>
      <c r="C11" s="32"/>
      <c r="D11" s="8"/>
      <c r="E11" s="32"/>
      <c r="F11" s="8"/>
      <c r="G11" s="32"/>
      <c r="H11" s="132">
        <f t="shared" si="0"/>
        <v>0</v>
      </c>
      <c r="I11" s="41">
        <f t="shared" si="1"/>
        <v>0</v>
      </c>
    </row>
    <row r="12" spans="1:9" x14ac:dyDescent="0.25">
      <c r="A12" s="49" t="s">
        <v>137</v>
      </c>
      <c r="B12" s="8"/>
      <c r="C12" s="32"/>
      <c r="D12" s="8"/>
      <c r="E12" s="32"/>
      <c r="F12" s="8"/>
      <c r="G12" s="32"/>
      <c r="H12" s="132">
        <f t="shared" si="0"/>
        <v>0</v>
      </c>
      <c r="I12" s="41">
        <f t="shared" si="1"/>
        <v>0</v>
      </c>
    </row>
    <row r="13" spans="1:9" x14ac:dyDescent="0.25">
      <c r="A13" s="49" t="s">
        <v>138</v>
      </c>
      <c r="B13" s="8"/>
      <c r="C13" s="32"/>
      <c r="D13" s="8"/>
      <c r="E13" s="32"/>
      <c r="F13" s="8"/>
      <c r="G13" s="32"/>
      <c r="H13" s="132">
        <f t="shared" si="0"/>
        <v>0</v>
      </c>
      <c r="I13" s="41">
        <f t="shared" si="1"/>
        <v>0</v>
      </c>
    </row>
    <row r="14" spans="1:9" x14ac:dyDescent="0.25">
      <c r="A14" s="49" t="s">
        <v>139</v>
      </c>
      <c r="B14" s="8"/>
      <c r="C14" s="32"/>
      <c r="D14" s="8"/>
      <c r="E14" s="32"/>
      <c r="F14" s="8"/>
      <c r="G14" s="32"/>
      <c r="H14" s="132">
        <f t="shared" si="0"/>
        <v>0</v>
      </c>
      <c r="I14" s="41">
        <f t="shared" si="1"/>
        <v>0</v>
      </c>
    </row>
    <row r="15" spans="1:9" x14ac:dyDescent="0.25">
      <c r="A15" s="49" t="s">
        <v>140</v>
      </c>
      <c r="B15" s="8"/>
      <c r="C15" s="32"/>
      <c r="D15" s="8"/>
      <c r="E15" s="32"/>
      <c r="F15" s="8"/>
      <c r="G15" s="32"/>
      <c r="H15" s="132">
        <f t="shared" si="0"/>
        <v>0</v>
      </c>
      <c r="I15" s="41">
        <f t="shared" si="1"/>
        <v>0</v>
      </c>
    </row>
    <row r="16" spans="1:9" x14ac:dyDescent="0.25">
      <c r="A16" s="49" t="s">
        <v>141</v>
      </c>
      <c r="B16" s="8"/>
      <c r="C16" s="32"/>
      <c r="D16" s="8"/>
      <c r="E16" s="32"/>
      <c r="F16" s="8"/>
      <c r="G16" s="32"/>
      <c r="H16" s="132">
        <f>ROUND(+B16+D16+F16,2)</f>
        <v>0</v>
      </c>
      <c r="I16" s="41">
        <f t="shared" si="1"/>
        <v>0</v>
      </c>
    </row>
    <row r="17" spans="1:20" x14ac:dyDescent="0.25">
      <c r="A17" s="49" t="s">
        <v>142</v>
      </c>
      <c r="B17" s="131">
        <f>ROUND(B18+B19,2)</f>
        <v>0</v>
      </c>
      <c r="C17" s="136">
        <f t="shared" ref="C17:G17" si="2">ROUND(C18+C19,2)</f>
        <v>0</v>
      </c>
      <c r="D17" s="131">
        <f t="shared" si="2"/>
        <v>0</v>
      </c>
      <c r="E17" s="136">
        <f t="shared" si="2"/>
        <v>0</v>
      </c>
      <c r="F17" s="131">
        <f t="shared" si="2"/>
        <v>0</v>
      </c>
      <c r="G17" s="136">
        <f t="shared" si="2"/>
        <v>0</v>
      </c>
      <c r="H17" s="132">
        <f>ROUND(+B17+D17+F17,2)</f>
        <v>0</v>
      </c>
      <c r="I17" s="41">
        <f>+C17+E17+G17</f>
        <v>0</v>
      </c>
    </row>
    <row r="18" spans="1:20" ht="45" x14ac:dyDescent="0.25">
      <c r="A18" s="50" t="s">
        <v>234</v>
      </c>
      <c r="B18" s="8"/>
      <c r="C18" s="32"/>
      <c r="D18" s="8"/>
      <c r="E18" s="32"/>
      <c r="F18" s="8"/>
      <c r="G18" s="32"/>
      <c r="H18" s="132">
        <f>ROUND(+B18+D18+F18,2)</f>
        <v>0</v>
      </c>
      <c r="I18" s="41">
        <f t="shared" si="1"/>
        <v>0</v>
      </c>
    </row>
    <row r="19" spans="1:20" ht="60" x14ac:dyDescent="0.25">
      <c r="A19" s="50" t="s">
        <v>235</v>
      </c>
      <c r="B19" s="8"/>
      <c r="C19" s="32"/>
      <c r="D19" s="8"/>
      <c r="E19" s="32"/>
      <c r="F19" s="8"/>
      <c r="G19" s="32"/>
      <c r="H19" s="132">
        <f>ROUND(+B19+D19+F19,2)</f>
        <v>0</v>
      </c>
      <c r="I19" s="41">
        <f t="shared" ref="I19" si="3">+C19+E19+G19</f>
        <v>0</v>
      </c>
    </row>
    <row r="20" spans="1:20" x14ac:dyDescent="0.25">
      <c r="A20" s="51" t="s">
        <v>18</v>
      </c>
      <c r="B20" s="52">
        <f t="shared" ref="B20:I20" si="4">ROUND(SUM(B9:B17),2)</f>
        <v>0</v>
      </c>
      <c r="C20" s="137">
        <f t="shared" si="4"/>
        <v>0</v>
      </c>
      <c r="D20" s="52">
        <f t="shared" si="4"/>
        <v>0</v>
      </c>
      <c r="E20" s="137">
        <f t="shared" si="4"/>
        <v>0</v>
      </c>
      <c r="F20" s="52">
        <f t="shared" si="4"/>
        <v>0</v>
      </c>
      <c r="G20" s="137">
        <f t="shared" si="4"/>
        <v>0</v>
      </c>
      <c r="H20" s="52">
        <f t="shared" si="4"/>
        <v>0</v>
      </c>
      <c r="I20" s="137">
        <f t="shared" si="4"/>
        <v>0</v>
      </c>
    </row>
    <row r="21" spans="1:20" x14ac:dyDescent="0.25">
      <c r="A21" s="53"/>
      <c r="B21" s="53"/>
      <c r="C21" s="54"/>
      <c r="D21" s="53"/>
      <c r="E21" s="54"/>
      <c r="F21" s="53"/>
      <c r="G21" s="54"/>
      <c r="H21" s="55"/>
      <c r="I21" s="54"/>
    </row>
    <row r="22" spans="1:20" x14ac:dyDescent="0.25">
      <c r="A22" s="174" t="s">
        <v>124</v>
      </c>
      <c r="B22" s="174"/>
      <c r="C22" s="174"/>
      <c r="D22" s="174"/>
      <c r="E22" s="174"/>
      <c r="F22" s="174"/>
      <c r="G22" s="174"/>
      <c r="H22" s="174"/>
      <c r="I22" s="174"/>
      <c r="L22" s="45"/>
    </row>
    <row r="23" spans="1:20" x14ac:dyDescent="0.25">
      <c r="A23" s="179" t="s">
        <v>125</v>
      </c>
      <c r="B23" s="180"/>
      <c r="C23" s="180"/>
      <c r="D23" s="180"/>
      <c r="E23" s="180"/>
      <c r="F23" s="180"/>
      <c r="G23" s="180"/>
      <c r="H23" s="180"/>
      <c r="I23" s="181"/>
    </row>
    <row r="24" spans="1:20" x14ac:dyDescent="0.25">
      <c r="A24" s="174" t="s">
        <v>130</v>
      </c>
      <c r="B24" s="174" t="s">
        <v>127</v>
      </c>
      <c r="C24" s="174"/>
      <c r="D24" s="174" t="s">
        <v>128</v>
      </c>
      <c r="E24" s="174"/>
      <c r="F24" s="174" t="s">
        <v>129</v>
      </c>
      <c r="G24" s="174"/>
      <c r="H24" s="174" t="s">
        <v>18</v>
      </c>
      <c r="I24" s="174"/>
    </row>
    <row r="25" spans="1:20" ht="45" x14ac:dyDescent="0.25">
      <c r="A25" s="174"/>
      <c r="B25" s="41" t="s">
        <v>131</v>
      </c>
      <c r="C25" s="41" t="s">
        <v>132</v>
      </c>
      <c r="D25" s="41" t="s">
        <v>131</v>
      </c>
      <c r="E25" s="41" t="s">
        <v>132</v>
      </c>
      <c r="F25" s="41" t="s">
        <v>131</v>
      </c>
      <c r="G25" s="41" t="s">
        <v>132</v>
      </c>
      <c r="H25" s="48" t="s">
        <v>131</v>
      </c>
      <c r="I25" s="41" t="s">
        <v>133</v>
      </c>
      <c r="Q25" s="46"/>
      <c r="R25" s="46"/>
      <c r="S25" s="10"/>
      <c r="T25" s="10"/>
    </row>
    <row r="26" spans="1:20" x14ac:dyDescent="0.25">
      <c r="A26" s="44"/>
      <c r="B26" s="8"/>
      <c r="C26" s="32"/>
      <c r="D26" s="8"/>
      <c r="E26" s="32"/>
      <c r="F26" s="8"/>
      <c r="G26" s="32"/>
      <c r="H26" s="138">
        <f>+B26+D26+F26</f>
        <v>0</v>
      </c>
      <c r="I26" s="139">
        <f>+C26+E26+G26</f>
        <v>0</v>
      </c>
    </row>
    <row r="27" spans="1:20" x14ac:dyDescent="0.25">
      <c r="A27" s="44"/>
      <c r="B27" s="8"/>
      <c r="C27" s="32"/>
      <c r="D27" s="8"/>
      <c r="E27" s="32"/>
      <c r="F27" s="8"/>
      <c r="G27" s="32"/>
      <c r="H27" s="138">
        <f t="shared" ref="H27:I36" si="5">+B27+D27+F27</f>
        <v>0</v>
      </c>
      <c r="I27" s="139">
        <f t="shared" si="5"/>
        <v>0</v>
      </c>
    </row>
    <row r="28" spans="1:20" x14ac:dyDescent="0.25">
      <c r="A28" s="44"/>
      <c r="B28" s="8"/>
      <c r="C28" s="32"/>
      <c r="D28" s="8"/>
      <c r="E28" s="32"/>
      <c r="F28" s="8"/>
      <c r="G28" s="32"/>
      <c r="H28" s="138">
        <f t="shared" si="5"/>
        <v>0</v>
      </c>
      <c r="I28" s="139">
        <f t="shared" si="5"/>
        <v>0</v>
      </c>
    </row>
    <row r="29" spans="1:20" x14ac:dyDescent="0.25">
      <c r="A29" s="44"/>
      <c r="B29" s="8"/>
      <c r="C29" s="32"/>
      <c r="D29" s="8"/>
      <c r="E29" s="32"/>
      <c r="F29" s="8"/>
      <c r="G29" s="32"/>
      <c r="H29" s="138">
        <f t="shared" si="5"/>
        <v>0</v>
      </c>
      <c r="I29" s="139">
        <f t="shared" si="5"/>
        <v>0</v>
      </c>
    </row>
    <row r="30" spans="1:20" x14ac:dyDescent="0.25">
      <c r="A30" s="44"/>
      <c r="B30" s="8"/>
      <c r="C30" s="32"/>
      <c r="D30" s="8"/>
      <c r="E30" s="32"/>
      <c r="F30" s="8"/>
      <c r="G30" s="32"/>
      <c r="H30" s="138">
        <f t="shared" si="5"/>
        <v>0</v>
      </c>
      <c r="I30" s="139">
        <f t="shared" si="5"/>
        <v>0</v>
      </c>
    </row>
    <row r="31" spans="1:20" x14ac:dyDescent="0.25">
      <c r="A31" s="44"/>
      <c r="B31" s="8"/>
      <c r="C31" s="32"/>
      <c r="D31" s="8"/>
      <c r="E31" s="32"/>
      <c r="F31" s="8"/>
      <c r="G31" s="32"/>
      <c r="H31" s="138">
        <f t="shared" si="5"/>
        <v>0</v>
      </c>
      <c r="I31" s="139">
        <f t="shared" si="5"/>
        <v>0</v>
      </c>
    </row>
    <row r="32" spans="1:20" x14ac:dyDescent="0.25">
      <c r="A32" s="44"/>
      <c r="B32" s="8"/>
      <c r="C32" s="32"/>
      <c r="D32" s="8"/>
      <c r="E32" s="32"/>
      <c r="F32" s="8"/>
      <c r="G32" s="32"/>
      <c r="H32" s="138">
        <f t="shared" si="5"/>
        <v>0</v>
      </c>
      <c r="I32" s="139">
        <f t="shared" si="5"/>
        <v>0</v>
      </c>
    </row>
    <row r="33" spans="1:9" x14ac:dyDescent="0.25">
      <c r="A33" s="44"/>
      <c r="B33" s="8"/>
      <c r="C33" s="32"/>
      <c r="D33" s="8"/>
      <c r="E33" s="32"/>
      <c r="F33" s="8"/>
      <c r="G33" s="32"/>
      <c r="H33" s="138">
        <f t="shared" si="5"/>
        <v>0</v>
      </c>
      <c r="I33" s="139">
        <f t="shared" si="5"/>
        <v>0</v>
      </c>
    </row>
    <row r="34" spans="1:9" x14ac:dyDescent="0.25">
      <c r="A34" s="49" t="s">
        <v>142</v>
      </c>
      <c r="B34" s="131">
        <f>ROUND(B35+B36,2)</f>
        <v>0</v>
      </c>
      <c r="C34" s="136">
        <f t="shared" ref="C34:G34" si="6">ROUND(C35+C36,2)</f>
        <v>0</v>
      </c>
      <c r="D34" s="131">
        <f t="shared" si="6"/>
        <v>0</v>
      </c>
      <c r="E34" s="136">
        <f t="shared" si="6"/>
        <v>0</v>
      </c>
      <c r="F34" s="131">
        <f t="shared" si="6"/>
        <v>0</v>
      </c>
      <c r="G34" s="136">
        <f t="shared" si="6"/>
        <v>0</v>
      </c>
      <c r="H34" s="132">
        <f t="shared" si="5"/>
        <v>0</v>
      </c>
      <c r="I34" s="41">
        <f t="shared" si="5"/>
        <v>0</v>
      </c>
    </row>
    <row r="35" spans="1:9" ht="47.45" customHeight="1" x14ac:dyDescent="0.25">
      <c r="A35" s="50" t="s">
        <v>236</v>
      </c>
      <c r="B35" s="8"/>
      <c r="C35" s="32"/>
      <c r="D35" s="8"/>
      <c r="E35" s="32"/>
      <c r="F35" s="8"/>
      <c r="G35" s="32"/>
      <c r="H35" s="132">
        <f t="shared" si="5"/>
        <v>0</v>
      </c>
      <c r="I35" s="41">
        <f t="shared" si="5"/>
        <v>0</v>
      </c>
    </row>
    <row r="36" spans="1:9" ht="60" x14ac:dyDescent="0.25">
      <c r="A36" s="50" t="s">
        <v>235</v>
      </c>
      <c r="B36" s="8"/>
      <c r="C36" s="32"/>
      <c r="D36" s="8"/>
      <c r="E36" s="32"/>
      <c r="F36" s="8"/>
      <c r="G36" s="32"/>
      <c r="H36" s="132">
        <f>ROUND(+B36+D36+F36,2)</f>
        <v>0</v>
      </c>
      <c r="I36" s="41">
        <f t="shared" si="5"/>
        <v>0</v>
      </c>
    </row>
    <row r="37" spans="1:9" x14ac:dyDescent="0.25">
      <c r="A37" s="51" t="s">
        <v>18</v>
      </c>
      <c r="B37" s="52">
        <f>ROUND(SUM(B26:B34),2)</f>
        <v>0</v>
      </c>
      <c r="C37" s="137">
        <f t="shared" ref="C37:I37" si="7">ROUND(SUM(C26:C34),2)</f>
        <v>0</v>
      </c>
      <c r="D37" s="52">
        <f t="shared" si="7"/>
        <v>0</v>
      </c>
      <c r="E37" s="137">
        <f t="shared" si="7"/>
        <v>0</v>
      </c>
      <c r="F37" s="52">
        <f t="shared" si="7"/>
        <v>0</v>
      </c>
      <c r="G37" s="137">
        <f t="shared" si="7"/>
        <v>0</v>
      </c>
      <c r="H37" s="52">
        <f t="shared" si="7"/>
        <v>0</v>
      </c>
      <c r="I37" s="137">
        <f t="shared" si="7"/>
        <v>0</v>
      </c>
    </row>
    <row r="39" spans="1:9" x14ac:dyDescent="0.25">
      <c r="A39" s="176" t="s">
        <v>143</v>
      </c>
      <c r="B39" s="177"/>
      <c r="C39" s="177"/>
      <c r="D39" s="177"/>
      <c r="E39" s="177"/>
      <c r="F39" s="177"/>
      <c r="G39" s="177"/>
      <c r="H39" s="177"/>
      <c r="I39" s="177"/>
    </row>
    <row r="40" spans="1:9" ht="27" customHeight="1" x14ac:dyDescent="0.25">
      <c r="A40" s="178" t="s">
        <v>144</v>
      </c>
      <c r="B40" s="178"/>
      <c r="C40" s="178"/>
      <c r="D40" s="178"/>
      <c r="E40" s="178"/>
      <c r="F40" s="178"/>
      <c r="G40" s="178"/>
      <c r="H40" s="178"/>
      <c r="I40" s="178"/>
    </row>
    <row r="42" spans="1:9" x14ac:dyDescent="0.25">
      <c r="A42" s="175"/>
      <c r="B42" s="175"/>
      <c r="C42" s="175"/>
      <c r="D42" s="175"/>
      <c r="E42" s="175"/>
      <c r="F42" s="175"/>
      <c r="G42" s="175"/>
      <c r="H42" s="175"/>
      <c r="I42" s="175"/>
    </row>
  </sheetData>
  <sheetProtection algorithmName="SHA-512" hashValue="OV4eaeuIxkNgEs+i55n8VV0WRU3sgQTG9H0ps/8e0dCB9XCWIwHedrWoQ5q+r7kCo0oMlB/QxcHEjMzUWlrqSQ==" saltValue="S82oyJ7DxyQJv9+PULcWLA==" spinCount="100000" sheet="1" insertRows="0" sort="0" autoFilter="0" pivotTables="0"/>
  <mergeCells count="19">
    <mergeCell ref="A1:I1"/>
    <mergeCell ref="A5:I5"/>
    <mergeCell ref="A22:I22"/>
    <mergeCell ref="A6:I6"/>
    <mergeCell ref="A23:I23"/>
    <mergeCell ref="A7:A8"/>
    <mergeCell ref="B7:C7"/>
    <mergeCell ref="D7:E7"/>
    <mergeCell ref="F7:G7"/>
    <mergeCell ref="H7:I7"/>
    <mergeCell ref="C3:E3"/>
    <mergeCell ref="A42:I42"/>
    <mergeCell ref="A39:I39"/>
    <mergeCell ref="A40:I40"/>
    <mergeCell ref="B24:C24"/>
    <mergeCell ref="D24:E24"/>
    <mergeCell ref="F24:G24"/>
    <mergeCell ref="H24:I24"/>
    <mergeCell ref="A24:A25"/>
  </mergeCells>
  <conditionalFormatting sqref="B9:G19">
    <cfRule type="cellIs" dxfId="13" priority="15" operator="equal">
      <formula>""</formula>
    </cfRule>
  </conditionalFormatting>
  <conditionalFormatting sqref="B26:G36">
    <cfRule type="cellIs" dxfId="12" priority="1" operator="equal">
      <formula>""</formula>
    </cfRule>
  </conditionalFormatting>
  <conditionalFormatting sqref="C3">
    <cfRule type="cellIs" dxfId="11" priority="2" operator="equal">
      <formula>"Select"</formula>
    </cfRule>
  </conditionalFormatting>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4DA4-C7C4-409B-8AFA-165224ED0076}">
  <dimension ref="A1:R19"/>
  <sheetViews>
    <sheetView topLeftCell="A6" workbookViewId="0">
      <selection activeCell="F7" sqref="F7:M7"/>
    </sheetView>
  </sheetViews>
  <sheetFormatPr defaultColWidth="8.7109375" defaultRowHeight="15" x14ac:dyDescent="0.25"/>
  <cols>
    <col min="1" max="1" width="20.140625" style="62" customWidth="1"/>
    <col min="2" max="2" width="16.7109375" style="62" customWidth="1"/>
    <col min="3" max="3" width="10.42578125" style="62" customWidth="1"/>
    <col min="4" max="4" width="10.85546875" style="62" customWidth="1"/>
    <col min="5" max="8" width="11.140625" style="62" customWidth="1"/>
    <col min="9" max="9" width="10.7109375" style="62" customWidth="1"/>
    <col min="10" max="10" width="11.140625" style="62" customWidth="1"/>
    <col min="11" max="11" width="11.42578125" style="62" customWidth="1"/>
    <col min="12" max="14" width="11.140625" style="62" customWidth="1"/>
    <col min="15" max="15" width="10.7109375" style="62" customWidth="1"/>
    <col min="16" max="16" width="11.85546875" style="62" customWidth="1"/>
    <col min="17" max="16384" width="8.7109375" style="62"/>
  </cols>
  <sheetData>
    <row r="1" spans="1:18" s="58" customFormat="1" x14ac:dyDescent="0.25">
      <c r="A1" s="182" t="s">
        <v>146</v>
      </c>
      <c r="B1" s="182"/>
      <c r="C1" s="182"/>
      <c r="D1" s="182"/>
      <c r="E1" s="182"/>
      <c r="F1" s="182"/>
      <c r="G1" s="182"/>
      <c r="H1" s="182"/>
      <c r="I1" s="182"/>
      <c r="J1" s="182"/>
      <c r="K1" s="182"/>
      <c r="L1" s="182"/>
      <c r="M1" s="182"/>
      <c r="N1" s="182"/>
      <c r="O1" s="182"/>
      <c r="P1" s="182"/>
    </row>
    <row r="2" spans="1:18" s="58" customFormat="1" x14ac:dyDescent="0.25">
      <c r="A2" s="183" t="s">
        <v>147</v>
      </c>
      <c r="B2" s="183"/>
      <c r="C2" s="183"/>
      <c r="D2" s="183"/>
      <c r="E2" s="183"/>
      <c r="F2" s="183"/>
      <c r="G2" s="183"/>
      <c r="H2" s="183"/>
      <c r="I2" s="183"/>
      <c r="J2" s="183"/>
      <c r="K2" s="183"/>
      <c r="L2" s="183"/>
      <c r="M2" s="183"/>
      <c r="N2" s="183"/>
      <c r="O2" s="183"/>
      <c r="P2" s="183"/>
    </row>
    <row r="3" spans="1:18" s="58" customFormat="1" x14ac:dyDescent="0.25">
      <c r="A3" s="184" t="s">
        <v>148</v>
      </c>
      <c r="B3" s="184"/>
      <c r="C3" s="184"/>
      <c r="D3" s="184"/>
      <c r="E3" s="184"/>
      <c r="F3" s="184"/>
      <c r="G3" s="184"/>
      <c r="H3" s="184"/>
      <c r="I3" s="184"/>
      <c r="J3" s="184"/>
      <c r="K3" s="184"/>
      <c r="L3" s="184"/>
      <c r="M3" s="184"/>
      <c r="N3" s="184"/>
      <c r="O3" s="184"/>
      <c r="P3" s="184"/>
    </row>
    <row r="4" spans="1:18" s="113" customFormat="1" x14ac:dyDescent="0.25">
      <c r="A4" s="112" t="s">
        <v>216</v>
      </c>
    </row>
    <row r="5" spans="1:18" s="58" customFormat="1" x14ac:dyDescent="0.25">
      <c r="A5" s="65"/>
      <c r="B5" s="65"/>
      <c r="C5" s="65"/>
      <c r="D5" s="65"/>
      <c r="E5" s="65"/>
      <c r="F5" s="65"/>
      <c r="G5" s="66"/>
      <c r="H5" s="65"/>
      <c r="I5" s="65"/>
      <c r="J5" s="65"/>
      <c r="K5" s="65"/>
      <c r="L5" s="65"/>
      <c r="M5" s="65"/>
      <c r="N5" s="65"/>
      <c r="O5" s="65"/>
      <c r="P5" s="65"/>
      <c r="Q5" s="59"/>
      <c r="R5" s="59"/>
    </row>
    <row r="6" spans="1:18" s="58" customFormat="1" ht="63" customHeight="1" x14ac:dyDescent="0.25">
      <c r="A6" s="67" t="s">
        <v>149</v>
      </c>
      <c r="B6" s="67" t="s">
        <v>150</v>
      </c>
      <c r="C6" s="67" t="s">
        <v>151</v>
      </c>
      <c r="D6" s="67" t="s">
        <v>152</v>
      </c>
      <c r="E6" s="67" t="s">
        <v>153</v>
      </c>
      <c r="F6" s="68" t="s">
        <v>154</v>
      </c>
      <c r="G6" s="68" t="s">
        <v>155</v>
      </c>
      <c r="H6" s="68" t="s">
        <v>156</v>
      </c>
      <c r="I6" s="68" t="s">
        <v>157</v>
      </c>
      <c r="J6" s="68" t="s">
        <v>158</v>
      </c>
      <c r="K6" s="68" t="s">
        <v>159</v>
      </c>
      <c r="L6" s="68" t="s">
        <v>160</v>
      </c>
      <c r="M6" s="68" t="s">
        <v>161</v>
      </c>
      <c r="N6" s="68" t="s">
        <v>162</v>
      </c>
      <c r="O6" s="68" t="s">
        <v>163</v>
      </c>
      <c r="P6" s="68" t="s">
        <v>18</v>
      </c>
      <c r="R6" s="59"/>
    </row>
    <row r="7" spans="1:18" x14ac:dyDescent="0.25">
      <c r="A7" s="60"/>
      <c r="B7" s="60"/>
      <c r="C7" s="60"/>
      <c r="D7" s="17"/>
      <c r="E7" s="17"/>
      <c r="F7" s="56"/>
      <c r="G7" s="56"/>
      <c r="H7" s="56"/>
      <c r="I7" s="56"/>
      <c r="J7" s="56"/>
      <c r="K7" s="56"/>
      <c r="L7" s="56"/>
      <c r="M7" s="56"/>
      <c r="N7" s="61" t="s">
        <v>28</v>
      </c>
      <c r="O7" s="57"/>
      <c r="P7" s="134">
        <f>ROUND(+F7+G7+H7+I7+J7+K7+L7+M7,2)</f>
        <v>0</v>
      </c>
      <c r="R7" s="63"/>
    </row>
    <row r="8" spans="1:18" x14ac:dyDescent="0.25">
      <c r="A8" s="60"/>
      <c r="B8" s="60"/>
      <c r="C8" s="60"/>
      <c r="D8" s="17"/>
      <c r="E8" s="17"/>
      <c r="F8" s="56"/>
      <c r="G8" s="56"/>
      <c r="H8" s="56"/>
      <c r="I8" s="56"/>
      <c r="J8" s="56"/>
      <c r="K8" s="56"/>
      <c r="L8" s="56"/>
      <c r="M8" s="56"/>
      <c r="N8" s="61" t="s">
        <v>28</v>
      </c>
      <c r="O8" s="57"/>
      <c r="P8" s="134">
        <f>ROUND(+F8+G8+H8+I8+J8+K8+L8+M8,2)</f>
        <v>0</v>
      </c>
      <c r="R8" s="63"/>
    </row>
    <row r="9" spans="1:18" x14ac:dyDescent="0.25">
      <c r="A9" s="187" t="s">
        <v>18</v>
      </c>
      <c r="B9" s="187"/>
      <c r="C9" s="187"/>
      <c r="D9" s="187"/>
      <c r="E9" s="187"/>
      <c r="F9" s="133">
        <f t="shared" ref="F9:M9" si="0">ROUND(SUM(F7:F8),2)</f>
        <v>0</v>
      </c>
      <c r="G9" s="133">
        <f t="shared" si="0"/>
        <v>0</v>
      </c>
      <c r="H9" s="133">
        <f t="shared" si="0"/>
        <v>0</v>
      </c>
      <c r="I9" s="133">
        <f t="shared" si="0"/>
        <v>0</v>
      </c>
      <c r="J9" s="133">
        <f t="shared" si="0"/>
        <v>0</v>
      </c>
      <c r="K9" s="133">
        <f t="shared" si="0"/>
        <v>0</v>
      </c>
      <c r="L9" s="133">
        <f t="shared" si="0"/>
        <v>0</v>
      </c>
      <c r="M9" s="133">
        <f t="shared" si="0"/>
        <v>0</v>
      </c>
      <c r="N9" s="69"/>
      <c r="O9" s="69"/>
      <c r="P9" s="135">
        <f>ROUND(+F9+G9+H9+I9+J9+K9+L9+M9,2)</f>
        <v>0</v>
      </c>
    </row>
    <row r="10" spans="1:18" x14ac:dyDescent="0.25">
      <c r="A10" s="70"/>
      <c r="B10" s="70"/>
      <c r="C10" s="70"/>
      <c r="D10" s="70"/>
      <c r="E10" s="70"/>
      <c r="F10" s="70"/>
      <c r="G10" s="70"/>
      <c r="H10" s="70"/>
      <c r="I10" s="70"/>
      <c r="J10" s="70"/>
      <c r="K10" s="70"/>
      <c r="L10" s="70"/>
      <c r="M10" s="70"/>
      <c r="N10" s="70"/>
      <c r="O10" s="70"/>
      <c r="P10" s="70"/>
    </row>
    <row r="11" spans="1:18" s="64" customFormat="1" x14ac:dyDescent="0.25">
      <c r="A11" s="185" t="s">
        <v>165</v>
      </c>
      <c r="B11" s="185"/>
      <c r="C11" s="185"/>
      <c r="D11" s="185"/>
      <c r="E11" s="185"/>
      <c r="F11" s="185"/>
      <c r="G11" s="185"/>
      <c r="H11" s="185"/>
      <c r="I11" s="185"/>
      <c r="J11" s="71"/>
      <c r="K11" s="71"/>
      <c r="L11" s="71"/>
      <c r="M11" s="71"/>
      <c r="N11" s="71"/>
      <c r="O11" s="71"/>
      <c r="P11" s="71"/>
    </row>
    <row r="12" spans="1:18" x14ac:dyDescent="0.25">
      <c r="A12" s="186" t="s">
        <v>166</v>
      </c>
      <c r="B12" s="186"/>
      <c r="C12" s="186"/>
      <c r="D12" s="186"/>
      <c r="E12" s="70"/>
      <c r="F12" s="70"/>
      <c r="G12" s="70"/>
      <c r="H12" s="70"/>
      <c r="I12" s="70"/>
      <c r="J12" s="70"/>
      <c r="K12" s="70"/>
      <c r="L12" s="70"/>
      <c r="M12" s="70"/>
      <c r="N12" s="70"/>
      <c r="O12" s="70"/>
      <c r="P12" s="70"/>
    </row>
    <row r="13" spans="1:18" hidden="1" x14ac:dyDescent="0.25"/>
    <row r="14" spans="1:18" hidden="1" x14ac:dyDescent="0.25">
      <c r="B14" s="62" t="s">
        <v>28</v>
      </c>
    </row>
    <row r="15" spans="1:18" hidden="1" x14ac:dyDescent="0.25">
      <c r="B15" s="62" t="s">
        <v>164</v>
      </c>
    </row>
    <row r="16" spans="1:18" hidden="1" x14ac:dyDescent="0.25">
      <c r="B16" s="62" t="s">
        <v>167</v>
      </c>
    </row>
    <row r="17" hidden="1" x14ac:dyDescent="0.25"/>
    <row r="18" hidden="1" x14ac:dyDescent="0.25"/>
    <row r="19" hidden="1" x14ac:dyDescent="0.25"/>
  </sheetData>
  <sheetProtection algorithmName="SHA-512" hashValue="ZLRkvUj+ufxDVvSbrxRqPpHLkP9DgGM52rUrD63A+INXwcjLbGZPM8bEe2ZfQafJRwQQ+psdhcReOHt+GKXHJA==" saltValue="ewoxo9zgwcYkOl99TzgvZQ==" spinCount="100000" sheet="1" objects="1" scenarios="1" insertRows="0" sort="0" autoFilter="0" pivotTables="0"/>
  <mergeCells count="6">
    <mergeCell ref="A1:P1"/>
    <mergeCell ref="A2:P2"/>
    <mergeCell ref="A3:P3"/>
    <mergeCell ref="A11:I11"/>
    <mergeCell ref="A12:D12"/>
    <mergeCell ref="A9:E9"/>
  </mergeCells>
  <conditionalFormatting sqref="A7:M8">
    <cfRule type="cellIs" dxfId="10" priority="1" operator="equal">
      <formula>""</formula>
    </cfRule>
  </conditionalFormatting>
  <conditionalFormatting sqref="D7:E8">
    <cfRule type="expression" dxfId="9" priority="7">
      <formula>NOT(ISNUMBER(D7))</formula>
    </cfRule>
  </conditionalFormatting>
  <conditionalFormatting sqref="N7:N8">
    <cfRule type="cellIs" dxfId="8" priority="14" operator="equal">
      <formula>"Select"</formula>
    </cfRule>
  </conditionalFormatting>
  <conditionalFormatting sqref="O7:O8">
    <cfRule type="cellIs" dxfId="7" priority="10" operator="equal">
      <formula>""</formula>
    </cfRule>
  </conditionalFormatting>
  <dataValidations count="2">
    <dataValidation type="decimal" allowBlank="1" showInputMessage="1" showErrorMessage="1" errorTitle="Input Error" error="Please enter a numeric value between -99999999999999999 and 99999999999999999" sqref="O7:P8 F7:M8 P9" xr:uid="{9BD56A90-C8BB-40D5-8AE9-350067A48FBF}">
      <formula1>-100000000000000000</formula1>
      <formula2>100000000000000000</formula2>
    </dataValidation>
    <dataValidation type="list" allowBlank="1" showInputMessage="1" showErrorMessage="1" sqref="N7:N8" xr:uid="{D2742168-36DC-4E43-A3F7-CAA8110D9EE8}">
      <formula1>$B$14:$B$16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 Information</vt:lpstr>
      <vt:lpstr>$5 Mn &amp; above</vt:lpstr>
      <vt:lpstr>Between $1 Mn and $5 Mn</vt:lpstr>
      <vt:lpstr>Consolidated Exposure</vt:lpstr>
      <vt:lpstr>Consolidated exp. sector wise</vt:lpstr>
      <vt:lpstr>TBills &amp; Sovereign Bonds</vt:lpstr>
      <vt:lpstr>Investment exposure</vt:lpstr>
      <vt:lpstr>Rating wise Exposure</vt:lpstr>
      <vt:lpstr>Interbank placement &amp; deposit</vt:lpstr>
      <vt:lpstr>Interbranch placement &amp; deposit</vt:lpstr>
      <vt:lpstr>Misc. ROA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2023-06-15T06:26:10Z</dcterms:created>
  <dcterms:modified xsi:type="dcterms:W3CDTF">2025-06-09T09:01:08Z</dcterms:modified>
</cp:coreProperties>
</file>